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NNml" sheetId="1" r:id="rId1"/>
    <sheet name="Nml" sheetId="2" r:id="rId2"/>
    <sheet name="Nst" sheetId="3" r:id="rId3"/>
    <sheet name="Kml" sheetId="4" r:id="rId4"/>
    <sheet name="Kst" sheetId="5" r:id="rId5"/>
    <sheet name="D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<sst xmlns="http://schemas.openxmlformats.org/spreadsheetml/2006/main" count="122" uniqueCount="15">
  <si>
    <t>VÝSLEDKOVÁ  LISTINA</t>
  </si>
  <si>
    <t>Jméno</t>
  </si>
  <si>
    <t>Rok</t>
  </si>
  <si>
    <t>Oddíl</t>
  </si>
  <si>
    <t>CEL</t>
  </si>
  <si>
    <t>naroz.</t>
  </si>
  <si>
    <t>D</t>
  </si>
  <si>
    <t>E</t>
  </si>
  <si>
    <t xml:space="preserve">Srážka </t>
  </si>
  <si>
    <t>Celkem</t>
  </si>
  <si>
    <t>KEM</t>
  </si>
  <si>
    <t>Srážka</t>
  </si>
  <si>
    <t>hlavní rozhodčí: Martina Špindlerová</t>
  </si>
  <si>
    <t>Kressová Eliška</t>
  </si>
  <si>
    <t>SK MG Máj České Budějovice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</si>
</sst>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/>
      <top style="medium"/>
      <bottom/>
    </border>
    <border>
      <left/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3" xfId="0" applyFon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7" fillId="0" borderId="14" xfId="0" applyFont="1" applyBorder="1" applyAlignment="1">
      <alignment/>
    </xf>
    <xf numFmtId="0" fontId="0" fillId="0" borderId="31" xfId="0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9" xfId="0" applyFont="1" applyBorder="1" applyAlignment="1">
      <alignment/>
    </xf>
    <xf numFmtId="2" fontId="8" fillId="0" borderId="35" xfId="0" applyNumberFormat="1" applyFont="1" applyBorder="1" applyAlignment="1">
      <alignment/>
    </xf>
    <xf numFmtId="2" fontId="8" fillId="0" borderId="36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31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8" fillId="0" borderId="41" xfId="0" applyNumberFormat="1" applyFont="1" applyBorder="1" applyAlignment="1">
      <alignment/>
    </xf>
    <xf numFmtId="2" fontId="8" fillId="0" borderId="44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4" fillId="0" borderId="0" xfId="0" applyNumberFormat="1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Nad&#283;je%20nejm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Nad&#283;je%20mlad&#353;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Nad&#283;je%20star&#353;&#2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Kadetky%20mlad&#353;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Kadetky%20star&#353;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Doroste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</v>
          </cell>
        </row>
        <row r="5">
          <cell r="B5">
            <v>42119</v>
          </cell>
        </row>
        <row r="7">
          <cell r="B7" t="str">
            <v>Kategorie Naděje nejmladší</v>
          </cell>
        </row>
        <row r="9">
          <cell r="J9" t="str">
            <v>BN</v>
          </cell>
          <cell r="N9" t="str">
            <v>Libovolné náčiní</v>
          </cell>
        </row>
        <row r="11">
          <cell r="B11" t="str">
            <v>Šimáková Veronika</v>
          </cell>
          <cell r="F11">
            <v>2007</v>
          </cell>
          <cell r="G11" t="str">
            <v>RG Proactive Milevsko</v>
          </cell>
        </row>
        <row r="13">
          <cell r="B13" t="str">
            <v>Hadačová Vanda</v>
          </cell>
          <cell r="F13">
            <v>2007</v>
          </cell>
          <cell r="G13" t="str">
            <v>SK MG Máj České Budějovice</v>
          </cell>
        </row>
        <row r="14">
          <cell r="B14" t="str">
            <v>Petříková Valentýna</v>
          </cell>
          <cell r="F14">
            <v>2007</v>
          </cell>
          <cell r="G14" t="str">
            <v>RG Proactive Milevsko</v>
          </cell>
        </row>
      </sheetData>
      <sheetData sheetId="1">
        <row r="3">
          <cell r="G3">
            <v>2.0500000000000003</v>
          </cell>
          <cell r="L3">
            <v>7.049999999999999</v>
          </cell>
          <cell r="N3">
            <v>9.1</v>
          </cell>
        </row>
        <row r="4">
          <cell r="G4">
            <v>1.2999999999999998</v>
          </cell>
          <cell r="L4">
            <v>5.800000000000001</v>
          </cell>
          <cell r="N4">
            <v>7.1000000000000005</v>
          </cell>
          <cell r="O4">
            <v>16.2</v>
          </cell>
        </row>
        <row r="7">
          <cell r="G7">
            <v>1.9000000000000001</v>
          </cell>
          <cell r="L7">
            <v>6.249999999999999</v>
          </cell>
          <cell r="N7">
            <v>8.149999999999999</v>
          </cell>
        </row>
        <row r="8">
          <cell r="G8">
            <v>1.25</v>
          </cell>
          <cell r="L8">
            <v>6</v>
          </cell>
          <cell r="N8">
            <v>7.25</v>
          </cell>
          <cell r="O8">
            <v>15.399999999999999</v>
          </cell>
        </row>
        <row r="9">
          <cell r="G9">
            <v>2.2500000000000004</v>
          </cell>
          <cell r="L9">
            <v>7.2</v>
          </cell>
          <cell r="N9">
            <v>9.450000000000001</v>
          </cell>
        </row>
        <row r="10">
          <cell r="G10">
            <v>1.5000000000000002</v>
          </cell>
          <cell r="L10">
            <v>5.800000000000001</v>
          </cell>
          <cell r="M10">
            <v>0.6</v>
          </cell>
          <cell r="N10">
            <v>6.700000000000001</v>
          </cell>
          <cell r="O10">
            <v>16.150000000000002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</v>
          </cell>
        </row>
        <row r="5">
          <cell r="B5">
            <v>42119</v>
          </cell>
        </row>
        <row r="7">
          <cell r="B7" t="str">
            <v>Kategorie Naděje mladší</v>
          </cell>
        </row>
        <row r="9">
          <cell r="I9" t="str">
            <v>BN</v>
          </cell>
          <cell r="M9" t="str">
            <v>Švihadlo</v>
          </cell>
          <cell r="Q9" t="str">
            <v>Obruč</v>
          </cell>
        </row>
        <row r="11">
          <cell r="B11" t="str">
            <v>Hirn Anabel Julia</v>
          </cell>
          <cell r="E11">
            <v>2006</v>
          </cell>
          <cell r="F11" t="str">
            <v>SK MG Máj České Budějovice</v>
          </cell>
        </row>
        <row r="12">
          <cell r="B12" t="str">
            <v>Kotašková Liliana</v>
          </cell>
          <cell r="E12">
            <v>2006</v>
          </cell>
          <cell r="F12" t="str">
            <v>SK MG Máj České Budějovice</v>
          </cell>
        </row>
        <row r="13">
          <cell r="B13" t="str">
            <v>Machalová Eliška</v>
          </cell>
          <cell r="E13">
            <v>2006</v>
          </cell>
          <cell r="F13" t="str">
            <v>RG Proactive Milevsko</v>
          </cell>
        </row>
        <row r="14">
          <cell r="B14" t="str">
            <v>Kressová Eliška</v>
          </cell>
          <cell r="E14">
            <v>2006</v>
          </cell>
          <cell r="F14" t="str">
            <v>SK MG Máj České Budějovice</v>
          </cell>
        </row>
        <row r="15">
          <cell r="B15" t="str">
            <v>Tichá Natálie</v>
          </cell>
          <cell r="E15">
            <v>2005</v>
          </cell>
          <cell r="F15" t="str">
            <v>GSK Tábor</v>
          </cell>
        </row>
        <row r="16">
          <cell r="B16" t="str">
            <v>Nezbedová Natali</v>
          </cell>
          <cell r="E16">
            <v>2005</v>
          </cell>
          <cell r="F16" t="str">
            <v>SK MG Máj České Budějovice</v>
          </cell>
        </row>
        <row r="17">
          <cell r="B17" t="str">
            <v>Podlahová Adéla</v>
          </cell>
          <cell r="E17">
            <v>2005</v>
          </cell>
          <cell r="F17" t="str">
            <v>GSK Tábor</v>
          </cell>
        </row>
        <row r="18">
          <cell r="B18" t="str">
            <v>Compel´ová Nikola</v>
          </cell>
          <cell r="E18">
            <v>2005</v>
          </cell>
          <cell r="F18" t="str">
            <v>SK MG Máj České Budějovice</v>
          </cell>
        </row>
        <row r="19">
          <cell r="B19" t="str">
            <v>Šimánková Adéla</v>
          </cell>
          <cell r="E19">
            <v>2006</v>
          </cell>
          <cell r="F19" t="str">
            <v>SK MG Máj České Budějovice</v>
          </cell>
        </row>
      </sheetData>
      <sheetData sheetId="1">
        <row r="3">
          <cell r="G3">
            <v>2.5500000000000007</v>
          </cell>
          <cell r="L3">
            <v>6.9</v>
          </cell>
          <cell r="N3">
            <v>9.450000000000001</v>
          </cell>
        </row>
        <row r="4">
          <cell r="G4">
            <v>2.5</v>
          </cell>
          <cell r="L4">
            <v>6.7</v>
          </cell>
          <cell r="N4">
            <v>9.2</v>
          </cell>
        </row>
        <row r="5">
          <cell r="G5">
            <v>2.5</v>
          </cell>
          <cell r="L5">
            <v>6.850000000000001</v>
          </cell>
          <cell r="N5">
            <v>9.350000000000001</v>
          </cell>
          <cell r="O5">
            <v>28</v>
          </cell>
        </row>
        <row r="6">
          <cell r="G6">
            <v>1.7000000000000002</v>
          </cell>
          <cell r="L6">
            <v>5.75</v>
          </cell>
          <cell r="N6">
            <v>7.45</v>
          </cell>
        </row>
        <row r="7">
          <cell r="G7">
            <v>1.0499999999999998</v>
          </cell>
          <cell r="L7">
            <v>5.349999999999999</v>
          </cell>
          <cell r="N7">
            <v>6.399999999999999</v>
          </cell>
        </row>
        <row r="8">
          <cell r="G8">
            <v>1.4000000000000001</v>
          </cell>
          <cell r="L8">
            <v>5.500000000000001</v>
          </cell>
          <cell r="N8">
            <v>6.900000000000001</v>
          </cell>
          <cell r="O8">
            <v>20.75</v>
          </cell>
        </row>
        <row r="9">
          <cell r="G9">
            <v>1.5</v>
          </cell>
          <cell r="L9">
            <v>6.099999999999999</v>
          </cell>
          <cell r="N9">
            <v>7.599999999999999</v>
          </cell>
        </row>
        <row r="10">
          <cell r="G10">
            <v>0.55</v>
          </cell>
          <cell r="L10">
            <v>4.950000000000001</v>
          </cell>
          <cell r="N10">
            <v>5.500000000000001</v>
          </cell>
        </row>
        <row r="11">
          <cell r="G11">
            <v>1.2500000000000002</v>
          </cell>
          <cell r="L11">
            <v>4.949999999999999</v>
          </cell>
          <cell r="N11">
            <v>6.199999999999999</v>
          </cell>
          <cell r="O11">
            <v>19.299999999999997</v>
          </cell>
        </row>
        <row r="12">
          <cell r="G12">
            <v>2.05</v>
          </cell>
          <cell r="L12">
            <v>6.199999999999999</v>
          </cell>
          <cell r="N12">
            <v>8.25</v>
          </cell>
        </row>
        <row r="13">
          <cell r="G13">
            <v>1.4499999999999997</v>
          </cell>
          <cell r="L13">
            <v>6.55</v>
          </cell>
          <cell r="N13">
            <v>8</v>
          </cell>
        </row>
        <row r="14">
          <cell r="G14">
            <v>1.5500000000000003</v>
          </cell>
          <cell r="L14">
            <v>6.200000000000001</v>
          </cell>
          <cell r="N14">
            <v>7.750000000000002</v>
          </cell>
          <cell r="O14">
            <v>24</v>
          </cell>
        </row>
        <row r="15">
          <cell r="G15">
            <v>1.15</v>
          </cell>
          <cell r="L15">
            <v>5.8</v>
          </cell>
          <cell r="N15">
            <v>6.949999999999999</v>
          </cell>
        </row>
        <row r="16">
          <cell r="G16">
            <v>0.6500000000000001</v>
          </cell>
          <cell r="L16">
            <v>4.599999999999999</v>
          </cell>
          <cell r="N16">
            <v>5.249999999999999</v>
          </cell>
        </row>
        <row r="17">
          <cell r="G17">
            <v>0.35000000000000003</v>
          </cell>
          <cell r="L17">
            <v>4.9</v>
          </cell>
          <cell r="N17">
            <v>5.25</v>
          </cell>
          <cell r="O17">
            <v>17.45</v>
          </cell>
        </row>
        <row r="18">
          <cell r="G18">
            <v>3.1</v>
          </cell>
          <cell r="L18">
            <v>7.400000000000001</v>
          </cell>
          <cell r="N18">
            <v>10.500000000000002</v>
          </cell>
        </row>
        <row r="19">
          <cell r="G19">
            <v>1.8000000000000003</v>
          </cell>
          <cell r="L19">
            <v>6.599999999999999</v>
          </cell>
          <cell r="N19">
            <v>8.399999999999999</v>
          </cell>
        </row>
        <row r="20">
          <cell r="G20">
            <v>2.55</v>
          </cell>
          <cell r="L20">
            <v>5.8</v>
          </cell>
          <cell r="M20">
            <v>0.6</v>
          </cell>
          <cell r="N20">
            <v>7.75</v>
          </cell>
          <cell r="O20">
            <v>26.65</v>
          </cell>
        </row>
        <row r="21">
          <cell r="G21">
            <v>1.5500000000000003</v>
          </cell>
          <cell r="L21">
            <v>6</v>
          </cell>
          <cell r="N21">
            <v>7.550000000000001</v>
          </cell>
        </row>
        <row r="22">
          <cell r="G22">
            <v>1.4000000000000001</v>
          </cell>
          <cell r="L22">
            <v>5.199999999999999</v>
          </cell>
          <cell r="N22">
            <v>6.6</v>
          </cell>
        </row>
        <row r="23">
          <cell r="G23">
            <v>1.0499999999999998</v>
          </cell>
          <cell r="L23">
            <v>5.3</v>
          </cell>
          <cell r="N23">
            <v>6.35</v>
          </cell>
          <cell r="O23">
            <v>20.5</v>
          </cell>
        </row>
        <row r="24">
          <cell r="G24">
            <v>2.65</v>
          </cell>
          <cell r="L24">
            <v>7.099999999999997</v>
          </cell>
          <cell r="N24">
            <v>9.749999999999996</v>
          </cell>
        </row>
        <row r="25">
          <cell r="G25">
            <v>2.15</v>
          </cell>
          <cell r="L25">
            <v>6.65</v>
          </cell>
          <cell r="N25">
            <v>8.8</v>
          </cell>
        </row>
        <row r="26">
          <cell r="G26">
            <v>2.500000000000001</v>
          </cell>
          <cell r="L26">
            <v>6.299999999999999</v>
          </cell>
          <cell r="N26">
            <v>8.8</v>
          </cell>
          <cell r="O26">
            <v>27.349999999999998</v>
          </cell>
        </row>
        <row r="27">
          <cell r="G27">
            <v>1.7999999999999998</v>
          </cell>
          <cell r="L27">
            <v>6.800000000000001</v>
          </cell>
          <cell r="N27">
            <v>8.600000000000001</v>
          </cell>
        </row>
        <row r="28">
          <cell r="G28">
            <v>1.0999999999999999</v>
          </cell>
          <cell r="L28">
            <v>5.499999999999998</v>
          </cell>
          <cell r="N28">
            <v>6.599999999999998</v>
          </cell>
        </row>
        <row r="29">
          <cell r="G29">
            <v>1.75</v>
          </cell>
          <cell r="L29">
            <v>6.0500000000000025</v>
          </cell>
          <cell r="N29">
            <v>7.8000000000000025</v>
          </cell>
          <cell r="O29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</v>
          </cell>
        </row>
        <row r="5">
          <cell r="B5">
            <v>42119</v>
          </cell>
        </row>
        <row r="7">
          <cell r="B7" t="str">
            <v>Kategorie Naděje starší</v>
          </cell>
        </row>
        <row r="9">
          <cell r="I9" t="str">
            <v>BN</v>
          </cell>
          <cell r="M9" t="str">
            <v>Švihadlo</v>
          </cell>
          <cell r="Q9" t="str">
            <v>Míč</v>
          </cell>
          <cell r="U9" t="str">
            <v>Kužele</v>
          </cell>
        </row>
        <row r="11">
          <cell r="B11" t="str">
            <v>Ketnerová Nikoleta</v>
          </cell>
          <cell r="E11">
            <v>2003</v>
          </cell>
          <cell r="F11" t="str">
            <v>SK MG Máj České Budějovice</v>
          </cell>
        </row>
        <row r="12">
          <cell r="B12" t="str">
            <v>Smržová Johana</v>
          </cell>
          <cell r="E12">
            <v>2004</v>
          </cell>
          <cell r="F12" t="str">
            <v>SK MG Máj České Budějovice</v>
          </cell>
        </row>
        <row r="13">
          <cell r="B13" t="str">
            <v>Kalátová Aneta</v>
          </cell>
          <cell r="E13">
            <v>2003</v>
          </cell>
          <cell r="F13" t="str">
            <v>SK MG Máj České Budějovice</v>
          </cell>
        </row>
        <row r="14">
          <cell r="B14" t="str">
            <v>Kutišová Tereza</v>
          </cell>
          <cell r="E14">
            <v>2003</v>
          </cell>
          <cell r="F14" t="str">
            <v>RG Proactive Milevsko</v>
          </cell>
        </row>
        <row r="15">
          <cell r="B15" t="str">
            <v>Macháčková Aneta</v>
          </cell>
          <cell r="E15">
            <v>2004</v>
          </cell>
          <cell r="F15" t="str">
            <v>SK MG Máj České Budějovice</v>
          </cell>
        </row>
      </sheetData>
      <sheetData sheetId="1">
        <row r="3">
          <cell r="G3">
            <v>2.3</v>
          </cell>
          <cell r="L3">
            <v>7.000000000000001</v>
          </cell>
          <cell r="N3">
            <v>9.3</v>
          </cell>
        </row>
        <row r="4">
          <cell r="G4">
            <v>2.1</v>
          </cell>
          <cell r="L4">
            <v>6.000000000000001</v>
          </cell>
          <cell r="N4">
            <v>8.100000000000001</v>
          </cell>
        </row>
        <row r="5">
          <cell r="G5">
            <v>2.2999999999999994</v>
          </cell>
          <cell r="L5">
            <v>6.15</v>
          </cell>
          <cell r="N5">
            <v>8.45</v>
          </cell>
        </row>
        <row r="6">
          <cell r="G6">
            <v>2.4499999999999997</v>
          </cell>
          <cell r="L6">
            <v>6.1</v>
          </cell>
          <cell r="N6">
            <v>8.549999999999999</v>
          </cell>
          <cell r="O6">
            <v>34.4</v>
          </cell>
        </row>
        <row r="7">
          <cell r="G7">
            <v>2.4499999999999997</v>
          </cell>
          <cell r="L7">
            <v>7</v>
          </cell>
          <cell r="N7">
            <v>9.45</v>
          </cell>
        </row>
        <row r="8">
          <cell r="G8">
            <v>2.0000000000000004</v>
          </cell>
          <cell r="L8">
            <v>6.200000000000001</v>
          </cell>
          <cell r="N8">
            <v>8.200000000000001</v>
          </cell>
        </row>
        <row r="9">
          <cell r="G9">
            <v>1.85</v>
          </cell>
          <cell r="L9">
            <v>5.749999999999999</v>
          </cell>
          <cell r="N9">
            <v>7.6</v>
          </cell>
        </row>
        <row r="10">
          <cell r="G10">
            <v>2.05</v>
          </cell>
          <cell r="L10">
            <v>5.199999999999999</v>
          </cell>
          <cell r="N10">
            <v>7.249999999999999</v>
          </cell>
          <cell r="O10">
            <v>32.5</v>
          </cell>
        </row>
        <row r="11">
          <cell r="G11">
            <v>2.95</v>
          </cell>
          <cell r="L11">
            <v>6.8</v>
          </cell>
          <cell r="N11">
            <v>9.75</v>
          </cell>
        </row>
        <row r="12">
          <cell r="G12">
            <v>1.3499999999999999</v>
          </cell>
          <cell r="L12">
            <v>5.250000000000001</v>
          </cell>
          <cell r="N12">
            <v>6.6000000000000005</v>
          </cell>
        </row>
        <row r="13">
          <cell r="G13">
            <v>2.3000000000000003</v>
          </cell>
          <cell r="L13">
            <v>6.25</v>
          </cell>
          <cell r="N13">
            <v>8.55</v>
          </cell>
        </row>
        <row r="14">
          <cell r="G14">
            <v>2.799999999999999</v>
          </cell>
          <cell r="L14">
            <v>6.75</v>
          </cell>
          <cell r="N14">
            <v>9.549999999999999</v>
          </cell>
          <cell r="O14">
            <v>34.45</v>
          </cell>
        </row>
        <row r="15">
          <cell r="G15">
            <v>2.8500000000000005</v>
          </cell>
          <cell r="L15">
            <v>7.299999999999999</v>
          </cell>
          <cell r="N15">
            <v>10.149999999999999</v>
          </cell>
        </row>
        <row r="16">
          <cell r="G16">
            <v>3.1999999999999993</v>
          </cell>
          <cell r="L16">
            <v>6.149999999999999</v>
          </cell>
          <cell r="N16">
            <v>9.349999999999998</v>
          </cell>
        </row>
        <row r="17">
          <cell r="G17">
            <v>3.35</v>
          </cell>
          <cell r="L17">
            <v>6.199999999999999</v>
          </cell>
          <cell r="N17">
            <v>9.549999999999999</v>
          </cell>
        </row>
        <row r="18">
          <cell r="G18">
            <v>3.3000000000000003</v>
          </cell>
          <cell r="L18">
            <v>6.25</v>
          </cell>
          <cell r="N18">
            <v>9.55</v>
          </cell>
          <cell r="O18">
            <v>38.599999999999994</v>
          </cell>
        </row>
        <row r="19">
          <cell r="G19">
            <v>2.9499999999999997</v>
          </cell>
          <cell r="L19">
            <v>7.4</v>
          </cell>
          <cell r="N19">
            <v>10.35</v>
          </cell>
        </row>
        <row r="20">
          <cell r="G20">
            <v>2.6999999999999997</v>
          </cell>
          <cell r="L20">
            <v>6.050000000000001</v>
          </cell>
          <cell r="M20">
            <v>0.6</v>
          </cell>
          <cell r="N20">
            <v>8.15</v>
          </cell>
        </row>
        <row r="21">
          <cell r="G21">
            <v>3.45</v>
          </cell>
          <cell r="L21">
            <v>5.699999999999999</v>
          </cell>
          <cell r="M21">
            <v>0.6</v>
          </cell>
          <cell r="N21">
            <v>8.549999999999999</v>
          </cell>
        </row>
        <row r="22">
          <cell r="G22">
            <v>4.15</v>
          </cell>
          <cell r="L22">
            <v>7.200000000000001</v>
          </cell>
          <cell r="N22">
            <v>11.350000000000001</v>
          </cell>
          <cell r="O22">
            <v>38.4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</v>
          </cell>
        </row>
        <row r="5">
          <cell r="B5">
            <v>42119</v>
          </cell>
        </row>
        <row r="7">
          <cell r="B7" t="str">
            <v>Kategorie Kadetky mladší</v>
          </cell>
        </row>
        <row r="9">
          <cell r="I9" t="str">
            <v>BN</v>
          </cell>
          <cell r="M9" t="str">
            <v>Obruč</v>
          </cell>
          <cell r="Q9" t="str">
            <v>Míč</v>
          </cell>
        </row>
        <row r="11">
          <cell r="B11" t="str">
            <v>Majerová Karolina</v>
          </cell>
          <cell r="E11">
            <v>2004</v>
          </cell>
          <cell r="F11" t="str">
            <v>SK MG Máj České Budějovice</v>
          </cell>
        </row>
        <row r="12">
          <cell r="B12" t="str">
            <v>Šiková Eva</v>
          </cell>
          <cell r="E12">
            <v>2004</v>
          </cell>
          <cell r="F12" t="str">
            <v>GSK Tábor</v>
          </cell>
        </row>
        <row r="13">
          <cell r="B13" t="str">
            <v>Bublíková Karolína</v>
          </cell>
          <cell r="E13">
            <v>2003</v>
          </cell>
          <cell r="F13" t="str">
            <v>GSK Tábor</v>
          </cell>
        </row>
        <row r="14">
          <cell r="B14" t="str">
            <v>Houdová Linda</v>
          </cell>
          <cell r="E14">
            <v>2004</v>
          </cell>
          <cell r="F14" t="str">
            <v>RG Proactive Milevsko</v>
          </cell>
        </row>
      </sheetData>
      <sheetData sheetId="1">
        <row r="3">
          <cell r="G3">
            <v>1.9500000000000002</v>
          </cell>
          <cell r="L3">
            <v>7.1000000000000005</v>
          </cell>
          <cell r="N3">
            <v>9.05</v>
          </cell>
        </row>
        <row r="4">
          <cell r="G4">
            <v>2.0999999999999996</v>
          </cell>
          <cell r="L4">
            <v>6.599999999999999</v>
          </cell>
          <cell r="N4">
            <v>8.7</v>
          </cell>
        </row>
        <row r="5">
          <cell r="G5">
            <v>1.8</v>
          </cell>
          <cell r="L5">
            <v>6.8</v>
          </cell>
          <cell r="N5">
            <v>8.6</v>
          </cell>
          <cell r="O5">
            <v>26.35</v>
          </cell>
        </row>
        <row r="6">
          <cell r="G6">
            <v>1.5500000000000003</v>
          </cell>
          <cell r="L6">
            <v>6.4</v>
          </cell>
          <cell r="N6">
            <v>7.950000000000001</v>
          </cell>
        </row>
        <row r="7">
          <cell r="G7">
            <v>1.8000000000000003</v>
          </cell>
          <cell r="L7">
            <v>6.35</v>
          </cell>
          <cell r="N7">
            <v>8.15</v>
          </cell>
        </row>
        <row r="8">
          <cell r="G8">
            <v>0.9999999999999999</v>
          </cell>
          <cell r="L8">
            <v>5.3999999999999995</v>
          </cell>
          <cell r="N8">
            <v>6.3999999999999995</v>
          </cell>
          <cell r="O8">
            <v>22.5</v>
          </cell>
        </row>
        <row r="9">
          <cell r="G9">
            <v>1.2</v>
          </cell>
          <cell r="L9">
            <v>6.3999999999999995</v>
          </cell>
          <cell r="N9">
            <v>7.6</v>
          </cell>
        </row>
        <row r="10">
          <cell r="G10">
            <v>1.7000000000000002</v>
          </cell>
          <cell r="L10">
            <v>6.2</v>
          </cell>
          <cell r="N10">
            <v>7.9</v>
          </cell>
        </row>
        <row r="11">
          <cell r="G11">
            <v>1.3499999999999999</v>
          </cell>
          <cell r="L11">
            <v>5.45</v>
          </cell>
          <cell r="N11">
            <v>6.8</v>
          </cell>
          <cell r="O11">
            <v>22.3</v>
          </cell>
        </row>
        <row r="12">
          <cell r="G12">
            <v>2.7</v>
          </cell>
          <cell r="L12">
            <v>7.450000000000001</v>
          </cell>
          <cell r="N12">
            <v>10.150000000000002</v>
          </cell>
        </row>
        <row r="13">
          <cell r="G13">
            <v>3</v>
          </cell>
          <cell r="L13">
            <v>6.75</v>
          </cell>
          <cell r="N13">
            <v>9.75</v>
          </cell>
        </row>
        <row r="14">
          <cell r="G14">
            <v>2.5500000000000007</v>
          </cell>
          <cell r="L14">
            <v>6.799999999999999</v>
          </cell>
          <cell r="N14">
            <v>9.35</v>
          </cell>
          <cell r="O14">
            <v>29.25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</v>
          </cell>
        </row>
        <row r="5">
          <cell r="B5">
            <v>42119</v>
          </cell>
        </row>
        <row r="7">
          <cell r="B7" t="str">
            <v>Kategorie Kadetky starší</v>
          </cell>
        </row>
        <row r="9">
          <cell r="I9" t="str">
            <v>Švihadlo</v>
          </cell>
          <cell r="M9" t="str">
            <v>Kužele</v>
          </cell>
          <cell r="Q9" t="str">
            <v>Libovolné náčiní</v>
          </cell>
        </row>
        <row r="11">
          <cell r="B11" t="str">
            <v>Buřičová Pavla</v>
          </cell>
          <cell r="E11">
            <v>2001</v>
          </cell>
          <cell r="F11" t="str">
            <v>GSK Tábor</v>
          </cell>
        </row>
        <row r="12">
          <cell r="B12" t="str">
            <v>Laláková Linda</v>
          </cell>
          <cell r="E12">
            <v>2002</v>
          </cell>
          <cell r="F12" t="str">
            <v>RG Proactive Milevsko</v>
          </cell>
        </row>
        <row r="13">
          <cell r="B13" t="str">
            <v>Rambousková Linda</v>
          </cell>
          <cell r="E13">
            <v>2002</v>
          </cell>
          <cell r="F13" t="str">
            <v>GSK Tábor</v>
          </cell>
        </row>
      </sheetData>
      <sheetData sheetId="1">
        <row r="3">
          <cell r="G3">
            <v>2.5</v>
          </cell>
          <cell r="L3">
            <v>7.05</v>
          </cell>
          <cell r="N3">
            <v>9.55</v>
          </cell>
        </row>
        <row r="4">
          <cell r="G4">
            <v>3.049999999999999</v>
          </cell>
          <cell r="L4">
            <v>7.199999999999999</v>
          </cell>
          <cell r="N4">
            <v>10.249999999999998</v>
          </cell>
        </row>
        <row r="5">
          <cell r="G5">
            <v>3.6500000000000004</v>
          </cell>
          <cell r="L5">
            <v>7.199999999999999</v>
          </cell>
          <cell r="N5">
            <v>10.85</v>
          </cell>
          <cell r="O5">
            <v>30.65</v>
          </cell>
        </row>
        <row r="6">
          <cell r="G6">
            <v>2.3</v>
          </cell>
          <cell r="L6">
            <v>6.749999999999999</v>
          </cell>
          <cell r="N6">
            <v>9.049999999999999</v>
          </cell>
        </row>
        <row r="7">
          <cell r="G7">
            <v>2.6000000000000005</v>
          </cell>
          <cell r="L7">
            <v>6.4</v>
          </cell>
          <cell r="N7">
            <v>9</v>
          </cell>
        </row>
        <row r="8">
          <cell r="G8">
            <v>3.0499999999999994</v>
          </cell>
          <cell r="L8">
            <v>6.749999999999998</v>
          </cell>
          <cell r="N8">
            <v>9.799999999999997</v>
          </cell>
          <cell r="O8">
            <v>27.849999999999994</v>
          </cell>
        </row>
        <row r="9">
          <cell r="G9">
            <v>1.9</v>
          </cell>
          <cell r="L9">
            <v>6.649999999999999</v>
          </cell>
          <cell r="N9">
            <v>8.549999999999999</v>
          </cell>
        </row>
        <row r="10">
          <cell r="G10">
            <v>1.5</v>
          </cell>
          <cell r="L10">
            <v>5.699999999999999</v>
          </cell>
          <cell r="M10">
            <v>0.3</v>
          </cell>
          <cell r="N10">
            <v>6.8999999999999995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</v>
          </cell>
        </row>
        <row r="5">
          <cell r="B5">
            <v>42119</v>
          </cell>
        </row>
        <row r="7">
          <cell r="B7" t="str">
            <v>Kategorie Dorostenky</v>
          </cell>
        </row>
        <row r="9">
          <cell r="I9" t="str">
            <v>Míč</v>
          </cell>
          <cell r="M9" t="str">
            <v>Kužele</v>
          </cell>
          <cell r="Q9" t="str">
            <v>Libovolné náčiní</v>
          </cell>
        </row>
        <row r="11">
          <cell r="B11" t="str">
            <v>Špindlerová Kateřina</v>
          </cell>
          <cell r="E11">
            <v>1999</v>
          </cell>
          <cell r="F11" t="str">
            <v>SK MG Máj České Budějovice</v>
          </cell>
        </row>
        <row r="12">
          <cell r="B12" t="str">
            <v>Ševčíková Tereza</v>
          </cell>
          <cell r="E12">
            <v>1998</v>
          </cell>
          <cell r="F12" t="str">
            <v>GSK Tábor</v>
          </cell>
        </row>
        <row r="13">
          <cell r="B13" t="str">
            <v>Korytová Ludmila</v>
          </cell>
          <cell r="E13">
            <v>1993</v>
          </cell>
          <cell r="F13" t="str">
            <v>RG Proactive Milevsko</v>
          </cell>
        </row>
      </sheetData>
      <sheetData sheetId="1">
        <row r="3">
          <cell r="G3">
            <v>2.9999999999999996</v>
          </cell>
          <cell r="L3">
            <v>6.75</v>
          </cell>
          <cell r="N3">
            <v>9.75</v>
          </cell>
        </row>
        <row r="4">
          <cell r="G4">
            <v>3.35</v>
          </cell>
          <cell r="L4">
            <v>7</v>
          </cell>
          <cell r="M4">
            <v>0.3</v>
          </cell>
          <cell r="N4">
            <v>10.049999999999999</v>
          </cell>
        </row>
        <row r="5">
          <cell r="G5">
            <v>4.1</v>
          </cell>
          <cell r="L5">
            <v>7.5</v>
          </cell>
          <cell r="N5">
            <v>11.6</v>
          </cell>
          <cell r="O5">
            <v>31.4</v>
          </cell>
        </row>
        <row r="9">
          <cell r="G9">
            <v>4.25</v>
          </cell>
          <cell r="L9">
            <v>7.6</v>
          </cell>
          <cell r="N9">
            <v>11.85</v>
          </cell>
        </row>
        <row r="10">
          <cell r="G10">
            <v>3.5999999999999996</v>
          </cell>
          <cell r="L10">
            <v>6.650000000000001</v>
          </cell>
          <cell r="N10">
            <v>10.25</v>
          </cell>
        </row>
        <row r="11">
          <cell r="G11">
            <v>4.7</v>
          </cell>
          <cell r="L11">
            <v>7.400000000000001</v>
          </cell>
          <cell r="N11">
            <v>12.100000000000001</v>
          </cell>
          <cell r="O11">
            <v>34.2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.7109375" style="0" customWidth="1"/>
    <col min="4" max="4" width="0.85546875" style="0" customWidth="1"/>
    <col min="5" max="5" width="8.8515625" style="0" hidden="1" customWidth="1"/>
    <col min="6" max="6" width="6.57421875" style="0" customWidth="1"/>
    <col min="9" max="9" width="3.28125" style="0" customWidth="1"/>
    <col min="10" max="11" width="5.421875" style="0" customWidth="1"/>
    <col min="12" max="12" width="7.7109375" style="0" customWidth="1"/>
    <col min="14" max="14" width="5.57421875" style="0" customWidth="1"/>
    <col min="15" max="15" width="5.7109375" style="0" customWidth="1"/>
  </cols>
  <sheetData>
    <row r="1" ht="20.25">
      <c r="B1" s="1" t="s">
        <v>0</v>
      </c>
    </row>
    <row r="3" ht="26.25">
      <c r="B3" s="2" t="str">
        <f>'[1]List1'!B3</f>
        <v>OBLASTNÍ PŘEBOR</v>
      </c>
    </row>
    <row r="5" spans="2:3" ht="15.75">
      <c r="B5" s="97">
        <f>'[1]List1'!B5</f>
        <v>42119</v>
      </c>
      <c r="C5" s="97"/>
    </row>
    <row r="6" ht="15.75">
      <c r="B6" s="3"/>
    </row>
    <row r="7" ht="15.75">
      <c r="B7" s="4" t="str">
        <f>'[1]List1'!B7</f>
        <v>Kategorie Naděje nejmladší</v>
      </c>
    </row>
    <row r="8" ht="15.75" thickBot="1"/>
    <row r="9" spans="1:18" ht="15.75" thickBot="1">
      <c r="A9" s="5"/>
      <c r="B9" s="98" t="s">
        <v>1</v>
      </c>
      <c r="C9" s="99"/>
      <c r="D9" s="99"/>
      <c r="E9" s="100"/>
      <c r="F9" s="6" t="s">
        <v>2</v>
      </c>
      <c r="G9" s="101" t="s">
        <v>3</v>
      </c>
      <c r="H9" s="99"/>
      <c r="I9" s="102"/>
      <c r="J9" s="103" t="str">
        <f>'[1]List1'!J9</f>
        <v>BN</v>
      </c>
      <c r="K9" s="103"/>
      <c r="L9" s="103"/>
      <c r="M9" s="104"/>
      <c r="N9" s="105" t="str">
        <f>'[1]List1'!N9</f>
        <v>Libovolné náčiní</v>
      </c>
      <c r="O9" s="105"/>
      <c r="P9" s="105"/>
      <c r="Q9" s="106"/>
      <c r="R9" s="6" t="s">
        <v>4</v>
      </c>
    </row>
    <row r="10" spans="1:18" ht="15.75" thickBot="1">
      <c r="A10" s="7"/>
      <c r="B10" s="8"/>
      <c r="C10" s="9"/>
      <c r="D10" s="9"/>
      <c r="E10" s="9"/>
      <c r="F10" s="10" t="s">
        <v>5</v>
      </c>
      <c r="G10" s="9"/>
      <c r="H10" s="9"/>
      <c r="I10" s="11"/>
      <c r="J10" s="12" t="s">
        <v>6</v>
      </c>
      <c r="K10" s="12" t="s">
        <v>7</v>
      </c>
      <c r="L10" s="12" t="s">
        <v>8</v>
      </c>
      <c r="M10" s="13" t="s">
        <v>9</v>
      </c>
      <c r="N10" s="12" t="s">
        <v>6</v>
      </c>
      <c r="O10" s="12" t="s">
        <v>7</v>
      </c>
      <c r="P10" s="12" t="s">
        <v>8</v>
      </c>
      <c r="Q10" s="14" t="s">
        <v>9</v>
      </c>
      <c r="R10" s="15" t="s">
        <v>10</v>
      </c>
    </row>
    <row r="11" spans="1:18" ht="15">
      <c r="A11" s="16">
        <v>1</v>
      </c>
      <c r="B11" s="17" t="str">
        <f>'[1]List1'!B11</f>
        <v>Šimáková Veronika</v>
      </c>
      <c r="C11" s="18"/>
      <c r="D11" s="18"/>
      <c r="E11" s="18"/>
      <c r="F11" s="19">
        <f>'[1]List1'!F11</f>
        <v>2007</v>
      </c>
      <c r="G11" s="20" t="str">
        <f>'[1]List1'!G11</f>
        <v>RG Proactive Milevsko</v>
      </c>
      <c r="H11" s="18"/>
      <c r="I11" s="21"/>
      <c r="J11" s="22">
        <f>'[1]List2'!G3</f>
        <v>2.0500000000000003</v>
      </c>
      <c r="K11" s="22">
        <f>'[1]List2'!L3</f>
        <v>7.049999999999999</v>
      </c>
      <c r="L11" s="22">
        <f>'[1]List2'!M3</f>
        <v>0</v>
      </c>
      <c r="M11" s="23">
        <f>'[1]List2'!N3</f>
        <v>9.1</v>
      </c>
      <c r="N11" s="22">
        <f>'[1]List2'!G4</f>
        <v>1.2999999999999998</v>
      </c>
      <c r="O11" s="22">
        <f>'[1]List2'!L4</f>
        <v>5.800000000000001</v>
      </c>
      <c r="P11" s="22">
        <f>'[1]List2'!M4</f>
        <v>0</v>
      </c>
      <c r="Q11" s="24">
        <f>'[1]List2'!N4</f>
        <v>7.1000000000000005</v>
      </c>
      <c r="R11" s="25">
        <f>'[1]List2'!O4</f>
        <v>16.2</v>
      </c>
    </row>
    <row r="12" spans="1:18" ht="15">
      <c r="A12" s="26">
        <v>2</v>
      </c>
      <c r="B12" s="17" t="str">
        <f>'[1]List1'!B14</f>
        <v>Petříková Valentýna</v>
      </c>
      <c r="C12" s="27"/>
      <c r="D12" s="27"/>
      <c r="E12" s="27"/>
      <c r="F12" s="19">
        <f>'[1]List1'!F14</f>
        <v>2007</v>
      </c>
      <c r="G12" s="20" t="str">
        <f>'[1]List1'!G14</f>
        <v>RG Proactive Milevsko</v>
      </c>
      <c r="H12" s="27"/>
      <c r="I12" s="28"/>
      <c r="J12" s="22">
        <f>'[1]List2'!G9</f>
        <v>2.2500000000000004</v>
      </c>
      <c r="K12" s="22">
        <f>'[1]List2'!L9</f>
        <v>7.2</v>
      </c>
      <c r="L12" s="22">
        <f>'[1]List2'!M9</f>
        <v>0</v>
      </c>
      <c r="M12" s="23">
        <f>'[1]List2'!N9</f>
        <v>9.450000000000001</v>
      </c>
      <c r="N12" s="22">
        <f>'[1]List2'!G10</f>
        <v>1.5000000000000002</v>
      </c>
      <c r="O12" s="22">
        <f>'[1]List2'!L10</f>
        <v>5.800000000000001</v>
      </c>
      <c r="P12" s="22">
        <f>'[1]List2'!M10</f>
        <v>0.6</v>
      </c>
      <c r="Q12" s="24">
        <f>'[1]List2'!N10</f>
        <v>6.700000000000001</v>
      </c>
      <c r="R12" s="29">
        <f>'[1]List2'!O10</f>
        <v>16.150000000000002</v>
      </c>
    </row>
    <row r="13" spans="1:18" ht="15.75" thickBot="1">
      <c r="A13" s="30">
        <v>3</v>
      </c>
      <c r="B13" s="31" t="str">
        <f>'[1]List1'!B13</f>
        <v>Hadačová Vanda</v>
      </c>
      <c r="C13" s="32"/>
      <c r="D13" s="32"/>
      <c r="E13" s="32"/>
      <c r="F13" s="33">
        <f>'[1]List1'!F13</f>
        <v>2007</v>
      </c>
      <c r="G13" s="34" t="str">
        <f>'[1]List1'!G13</f>
        <v>SK MG Máj České Budějovice</v>
      </c>
      <c r="H13" s="32"/>
      <c r="I13" s="35"/>
      <c r="J13" s="36">
        <f>'[1]List2'!G7</f>
        <v>1.9000000000000001</v>
      </c>
      <c r="K13" s="36">
        <f>'[1]List2'!L7</f>
        <v>6.249999999999999</v>
      </c>
      <c r="L13" s="36">
        <f>'[1]List2'!M7</f>
        <v>0</v>
      </c>
      <c r="M13" s="37">
        <f>'[1]List2'!N7</f>
        <v>8.149999999999999</v>
      </c>
      <c r="N13" s="36">
        <f>'[1]List2'!G8</f>
        <v>1.25</v>
      </c>
      <c r="O13" s="36">
        <f>'[1]List2'!L8</f>
        <v>6</v>
      </c>
      <c r="P13" s="36">
        <f>'[1]List2'!M8</f>
        <v>0</v>
      </c>
      <c r="Q13" s="38">
        <f>'[1]List2'!N8</f>
        <v>7.25</v>
      </c>
      <c r="R13" s="39">
        <f>'[1]List2'!O8</f>
        <v>15.399999999999999</v>
      </c>
    </row>
    <row r="15" ht="15">
      <c r="B15" t="s">
        <v>12</v>
      </c>
    </row>
  </sheetData>
  <sheetProtection/>
  <mergeCells count="5">
    <mergeCell ref="B5:C5"/>
    <mergeCell ref="B9:E9"/>
    <mergeCell ref="G9:I9"/>
    <mergeCell ref="J9:M9"/>
    <mergeCell ref="N9:Q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2.7109375" style="0" customWidth="1"/>
    <col min="4" max="4" width="1.421875" style="0" customWidth="1"/>
    <col min="5" max="5" width="6.8515625" style="0" customWidth="1"/>
    <col min="8" max="8" width="2.57421875" style="0" customWidth="1"/>
    <col min="9" max="9" width="5.28125" style="0" customWidth="1"/>
    <col min="10" max="10" width="5.140625" style="0" customWidth="1"/>
    <col min="11" max="11" width="6.421875" style="0" customWidth="1"/>
    <col min="12" max="12" width="7.28125" style="0" customWidth="1"/>
    <col min="13" max="13" width="5.28125" style="0" customWidth="1"/>
    <col min="14" max="14" width="5.57421875" style="0" customWidth="1"/>
    <col min="15" max="15" width="7.28125" style="0" customWidth="1"/>
    <col min="16" max="16" width="7.7109375" style="0" customWidth="1"/>
    <col min="17" max="17" width="5.421875" style="0" customWidth="1"/>
    <col min="18" max="18" width="5.28125" style="0" customWidth="1"/>
    <col min="19" max="19" width="7.00390625" style="0" customWidth="1"/>
    <col min="20" max="20" width="7.7109375" style="0" customWidth="1"/>
  </cols>
  <sheetData>
    <row r="1" ht="20.25">
      <c r="B1" s="1" t="s">
        <v>0</v>
      </c>
    </row>
    <row r="3" ht="26.25">
      <c r="B3" s="2" t="str">
        <f>'[2]List1'!B3</f>
        <v>OBLASTNÍ PŘEBOR</v>
      </c>
    </row>
    <row r="5" spans="2:3" ht="15.75">
      <c r="B5" s="97">
        <f>'[2]List1'!B5</f>
        <v>42119</v>
      </c>
      <c r="C5" s="97"/>
    </row>
    <row r="6" ht="15.75">
      <c r="B6" s="3"/>
    </row>
    <row r="7" ht="15.75">
      <c r="B7" s="4" t="str">
        <f>'[2]List1'!B7</f>
        <v>Kategorie Naděje mladší</v>
      </c>
    </row>
    <row r="8" ht="15.75" thickBot="1"/>
    <row r="9" spans="1:21" ht="15.75" thickBot="1">
      <c r="A9" s="5"/>
      <c r="B9" s="98" t="s">
        <v>1</v>
      </c>
      <c r="C9" s="99"/>
      <c r="D9" s="100"/>
      <c r="E9" s="6" t="s">
        <v>2</v>
      </c>
      <c r="F9" s="101" t="s">
        <v>3</v>
      </c>
      <c r="G9" s="99"/>
      <c r="H9" s="102"/>
      <c r="I9" s="103" t="str">
        <f>'[2]List1'!I9</f>
        <v>BN</v>
      </c>
      <c r="J9" s="103"/>
      <c r="K9" s="103"/>
      <c r="L9" s="104"/>
      <c r="M9" s="105" t="str">
        <f>'[2]List1'!M9</f>
        <v>Švihadlo</v>
      </c>
      <c r="N9" s="105"/>
      <c r="O9" s="105"/>
      <c r="P9" s="106"/>
      <c r="Q9" s="107" t="str">
        <f>'[2]List1'!Q9</f>
        <v>Obruč</v>
      </c>
      <c r="R9" s="103"/>
      <c r="S9" s="103"/>
      <c r="T9" s="104"/>
      <c r="U9" s="40" t="s">
        <v>4</v>
      </c>
    </row>
    <row r="10" spans="1:21" ht="15.75" thickBot="1">
      <c r="A10" s="7"/>
      <c r="B10" s="8"/>
      <c r="C10" s="9"/>
      <c r="D10" s="9"/>
      <c r="E10" s="15" t="s">
        <v>5</v>
      </c>
      <c r="F10" s="9"/>
      <c r="G10" s="9"/>
      <c r="H10" s="11"/>
      <c r="I10" s="14" t="s">
        <v>6</v>
      </c>
      <c r="J10" s="41" t="s">
        <v>7</v>
      </c>
      <c r="K10" s="42" t="s">
        <v>8</v>
      </c>
      <c r="L10" s="41" t="s">
        <v>9</v>
      </c>
      <c r="M10" s="14" t="s">
        <v>6</v>
      </c>
      <c r="N10" s="41" t="s">
        <v>7</v>
      </c>
      <c r="O10" s="41" t="s">
        <v>8</v>
      </c>
      <c r="P10" s="42" t="s">
        <v>9</v>
      </c>
      <c r="Q10" s="41" t="s">
        <v>6</v>
      </c>
      <c r="R10" s="41" t="s">
        <v>7</v>
      </c>
      <c r="S10" s="41" t="s">
        <v>11</v>
      </c>
      <c r="T10" s="43" t="s">
        <v>9</v>
      </c>
      <c r="U10" s="43" t="s">
        <v>10</v>
      </c>
    </row>
    <row r="11" spans="1:21" ht="15">
      <c r="A11" s="16">
        <v>1</v>
      </c>
      <c r="B11" s="17" t="str">
        <f>'[2]List1'!B11</f>
        <v>Hirn Anabel Julia</v>
      </c>
      <c r="C11" s="18"/>
      <c r="D11" s="18"/>
      <c r="E11" s="44">
        <f>'[2]List1'!E11</f>
        <v>2006</v>
      </c>
      <c r="F11" s="20" t="str">
        <f>'[2]List1'!F11</f>
        <v>SK MG Máj České Budějovice</v>
      </c>
      <c r="G11" s="18"/>
      <c r="H11" s="21"/>
      <c r="I11" s="22">
        <f>'[2]List2'!G3</f>
        <v>2.5500000000000007</v>
      </c>
      <c r="J11" s="22">
        <f>'[2]List2'!L3</f>
        <v>6.9</v>
      </c>
      <c r="K11" s="22">
        <f>'[2]List2'!M3</f>
        <v>0</v>
      </c>
      <c r="L11" s="23">
        <f>'[2]List2'!N3</f>
        <v>9.450000000000001</v>
      </c>
      <c r="M11" s="22">
        <f>'[2]List2'!G4</f>
        <v>2.5</v>
      </c>
      <c r="N11" s="22">
        <f>'[2]List2'!L4</f>
        <v>6.7</v>
      </c>
      <c r="O11" s="22">
        <f>'[2]List2'!M4</f>
        <v>0</v>
      </c>
      <c r="P11" s="24">
        <f>'[2]List2'!N4</f>
        <v>9.2</v>
      </c>
      <c r="Q11" s="45">
        <f>'[2]List2'!G5</f>
        <v>2.5</v>
      </c>
      <c r="R11" s="22">
        <f>'[2]List2'!L5</f>
        <v>6.850000000000001</v>
      </c>
      <c r="S11" s="22">
        <f>'[2]List2'!M5</f>
        <v>0</v>
      </c>
      <c r="T11" s="23">
        <f>'[2]List2'!N5</f>
        <v>9.350000000000001</v>
      </c>
      <c r="U11" s="46">
        <f>'[2]List2'!O5</f>
        <v>28</v>
      </c>
    </row>
    <row r="12" spans="1:21" ht="15">
      <c r="A12" s="26">
        <v>2</v>
      </c>
      <c r="B12" s="17" t="str">
        <f>'[2]List1'!B18</f>
        <v>Compel´ová Nikola</v>
      </c>
      <c r="C12" s="27"/>
      <c r="D12" s="27"/>
      <c r="E12" s="19">
        <f>'[2]List1'!E18</f>
        <v>2005</v>
      </c>
      <c r="F12" s="20" t="str">
        <f>'[2]List1'!F18</f>
        <v>SK MG Máj České Budějovice</v>
      </c>
      <c r="G12" s="27"/>
      <c r="H12" s="28"/>
      <c r="I12" s="22">
        <f>'[2]List2'!G24</f>
        <v>2.65</v>
      </c>
      <c r="J12" s="22">
        <f>'[2]List2'!L24</f>
        <v>7.099999999999997</v>
      </c>
      <c r="K12" s="22">
        <f>'[2]List2'!M24</f>
        <v>0</v>
      </c>
      <c r="L12" s="23">
        <f>'[2]List2'!N24</f>
        <v>9.749999999999996</v>
      </c>
      <c r="M12" s="22">
        <f>'[2]List2'!G25</f>
        <v>2.15</v>
      </c>
      <c r="N12" s="22">
        <f>'[2]List2'!L25</f>
        <v>6.65</v>
      </c>
      <c r="O12" s="22">
        <f>'[2]List2'!M25</f>
        <v>0</v>
      </c>
      <c r="P12" s="24">
        <f>'[2]List2'!N25</f>
        <v>8.8</v>
      </c>
      <c r="Q12" s="47">
        <f>'[2]List2'!G26</f>
        <v>2.500000000000001</v>
      </c>
      <c r="R12" s="48">
        <f>'[2]List2'!L26</f>
        <v>6.299999999999999</v>
      </c>
      <c r="S12" s="48">
        <f>'[2]List2'!M26</f>
        <v>0</v>
      </c>
      <c r="T12" s="49">
        <f>'[2]List2'!N26</f>
        <v>8.8</v>
      </c>
      <c r="U12" s="50">
        <f>'[2]List2'!O26</f>
        <v>27.349999999999998</v>
      </c>
    </row>
    <row r="13" spans="1:21" ht="15">
      <c r="A13" s="26">
        <v>3</v>
      </c>
      <c r="B13" s="17" t="str">
        <f>'[2]List1'!B16</f>
        <v>Nezbedová Natali</v>
      </c>
      <c r="C13" s="51"/>
      <c r="D13" s="51"/>
      <c r="E13" s="19">
        <f>'[2]List1'!E16</f>
        <v>2005</v>
      </c>
      <c r="F13" s="20" t="str">
        <f>'[2]List1'!F16</f>
        <v>SK MG Máj České Budějovice</v>
      </c>
      <c r="G13" s="51"/>
      <c r="H13" s="52"/>
      <c r="I13" s="22">
        <f>'[2]List2'!G18</f>
        <v>3.1</v>
      </c>
      <c r="J13" s="22">
        <f>'[2]List2'!L18</f>
        <v>7.400000000000001</v>
      </c>
      <c r="K13" s="22">
        <f>'[2]List2'!M18</f>
        <v>0</v>
      </c>
      <c r="L13" s="23">
        <f>'[2]List2'!N18</f>
        <v>10.500000000000002</v>
      </c>
      <c r="M13" s="22">
        <f>'[2]List2'!G19</f>
        <v>1.8000000000000003</v>
      </c>
      <c r="N13" s="22">
        <f>'[2]List2'!L19</f>
        <v>6.599999999999999</v>
      </c>
      <c r="O13" s="22">
        <f>'[2]List2'!M19</f>
        <v>0</v>
      </c>
      <c r="P13" s="24">
        <f>'[2]List2'!N19</f>
        <v>8.399999999999999</v>
      </c>
      <c r="Q13" s="47">
        <f>'[2]List2'!G20</f>
        <v>2.55</v>
      </c>
      <c r="R13" s="48">
        <f>'[2]List2'!L20</f>
        <v>5.8</v>
      </c>
      <c r="S13" s="48">
        <f>'[2]List2'!M20</f>
        <v>0.6</v>
      </c>
      <c r="T13" s="49">
        <f>'[2]List2'!N20</f>
        <v>7.75</v>
      </c>
      <c r="U13" s="50">
        <f>'[2]List2'!O20</f>
        <v>26.65</v>
      </c>
    </row>
    <row r="14" spans="1:21" ht="15">
      <c r="A14" s="26">
        <v>4</v>
      </c>
      <c r="B14" s="17" t="str">
        <f>'[2]List1'!B14</f>
        <v>Kressová Eliška</v>
      </c>
      <c r="C14" s="27"/>
      <c r="D14" s="27"/>
      <c r="E14" s="19">
        <f>'[2]List1'!E14</f>
        <v>2006</v>
      </c>
      <c r="F14" s="20" t="str">
        <f>'[2]List1'!F14</f>
        <v>SK MG Máj České Budějovice</v>
      </c>
      <c r="G14" s="27"/>
      <c r="H14" s="28"/>
      <c r="I14" s="22">
        <f>'[2]List2'!G12</f>
        <v>2.05</v>
      </c>
      <c r="J14" s="22">
        <f>'[2]List2'!L12</f>
        <v>6.199999999999999</v>
      </c>
      <c r="K14" s="22">
        <f>'[2]List2'!M12</f>
        <v>0</v>
      </c>
      <c r="L14" s="23">
        <f>'[2]List2'!N12</f>
        <v>8.25</v>
      </c>
      <c r="M14" s="22">
        <f>'[2]List2'!G13</f>
        <v>1.4499999999999997</v>
      </c>
      <c r="N14" s="22">
        <f>'[2]List2'!L13</f>
        <v>6.55</v>
      </c>
      <c r="O14" s="22">
        <f>'[2]List2'!M13</f>
        <v>0</v>
      </c>
      <c r="P14" s="24">
        <f>'[2]List2'!N13</f>
        <v>8</v>
      </c>
      <c r="Q14" s="47">
        <f>'[2]List2'!G14</f>
        <v>1.5500000000000003</v>
      </c>
      <c r="R14" s="48">
        <f>'[2]List2'!L14</f>
        <v>6.200000000000001</v>
      </c>
      <c r="S14" s="48">
        <f>'[2]List2'!M14</f>
        <v>0</v>
      </c>
      <c r="T14" s="49">
        <f>'[2]List2'!N14</f>
        <v>7.750000000000002</v>
      </c>
      <c r="U14" s="50">
        <f>'[2]List2'!O14</f>
        <v>24</v>
      </c>
    </row>
    <row r="15" spans="1:21" ht="15">
      <c r="A15" s="26">
        <v>5</v>
      </c>
      <c r="B15" s="17" t="str">
        <f>'[2]List1'!B19</f>
        <v>Šimánková Adéla</v>
      </c>
      <c r="C15" s="51"/>
      <c r="D15" s="51"/>
      <c r="E15" s="19">
        <f>'[2]List1'!E19</f>
        <v>2006</v>
      </c>
      <c r="F15" s="20" t="str">
        <f>'[2]List1'!F19</f>
        <v>SK MG Máj České Budějovice</v>
      </c>
      <c r="G15" s="51"/>
      <c r="H15" s="52"/>
      <c r="I15" s="22">
        <f>'[2]List2'!G27</f>
        <v>1.7999999999999998</v>
      </c>
      <c r="J15" s="22">
        <f>'[2]List2'!L27</f>
        <v>6.800000000000001</v>
      </c>
      <c r="K15" s="22">
        <f>'[2]List2'!M27</f>
        <v>0</v>
      </c>
      <c r="L15" s="23">
        <f>'[2]List2'!N27</f>
        <v>8.600000000000001</v>
      </c>
      <c r="M15" s="22">
        <f>'[2]List2'!G28</f>
        <v>1.0999999999999999</v>
      </c>
      <c r="N15" s="22">
        <f>'[2]List2'!L28</f>
        <v>5.499999999999998</v>
      </c>
      <c r="O15" s="22">
        <f>'[2]List2'!M28</f>
        <v>0</v>
      </c>
      <c r="P15" s="24">
        <f>'[2]List2'!N28</f>
        <v>6.599999999999998</v>
      </c>
      <c r="Q15" s="47">
        <f>'[2]List2'!G29</f>
        <v>1.75</v>
      </c>
      <c r="R15" s="48">
        <f>'[2]List2'!L29</f>
        <v>6.0500000000000025</v>
      </c>
      <c r="S15" s="48">
        <f>'[2]List2'!M29</f>
        <v>0</v>
      </c>
      <c r="T15" s="49">
        <f>'[2]List2'!N29</f>
        <v>7.8000000000000025</v>
      </c>
      <c r="U15" s="50">
        <f>'[2]List2'!O29</f>
        <v>23</v>
      </c>
    </row>
    <row r="16" spans="1:21" ht="15">
      <c r="A16" s="26">
        <v>6</v>
      </c>
      <c r="B16" s="17" t="str">
        <f>'[2]List1'!B12</f>
        <v>Kotašková Liliana</v>
      </c>
      <c r="C16" s="27"/>
      <c r="D16" s="27"/>
      <c r="E16" s="19">
        <f>'[2]List1'!E12</f>
        <v>2006</v>
      </c>
      <c r="F16" s="20" t="str">
        <f>'[2]List1'!F12</f>
        <v>SK MG Máj České Budějovice</v>
      </c>
      <c r="G16" s="27"/>
      <c r="H16" s="28"/>
      <c r="I16" s="22">
        <f>'[2]List2'!G6</f>
        <v>1.7000000000000002</v>
      </c>
      <c r="J16" s="22">
        <f>'[2]List2'!L6</f>
        <v>5.75</v>
      </c>
      <c r="K16" s="22">
        <f>'[2]List2'!M6</f>
        <v>0</v>
      </c>
      <c r="L16" s="23">
        <f>'[2]List2'!N6</f>
        <v>7.45</v>
      </c>
      <c r="M16" s="22">
        <f>'[2]List2'!G7</f>
        <v>1.0499999999999998</v>
      </c>
      <c r="N16" s="22">
        <f>'[2]List2'!L7</f>
        <v>5.349999999999999</v>
      </c>
      <c r="O16" s="22">
        <f>'[2]List2'!M7</f>
        <v>0</v>
      </c>
      <c r="P16" s="24">
        <f>'[2]List2'!N7</f>
        <v>6.399999999999999</v>
      </c>
      <c r="Q16" s="47">
        <f>'[2]List2'!G8</f>
        <v>1.4000000000000001</v>
      </c>
      <c r="R16" s="48">
        <f>'[2]List2'!L8</f>
        <v>5.500000000000001</v>
      </c>
      <c r="S16" s="48">
        <f>'[2]List2'!M8</f>
        <v>0</v>
      </c>
      <c r="T16" s="49">
        <f>'[2]List2'!N8</f>
        <v>6.900000000000001</v>
      </c>
      <c r="U16" s="50">
        <f>'[2]List2'!O8</f>
        <v>20.75</v>
      </c>
    </row>
    <row r="17" spans="1:21" ht="15">
      <c r="A17" s="26">
        <v>7</v>
      </c>
      <c r="B17" s="17" t="str">
        <f>'[2]List1'!B17</f>
        <v>Podlahová Adéla</v>
      </c>
      <c r="C17" s="51"/>
      <c r="D17" s="51"/>
      <c r="E17" s="19">
        <f>'[2]List1'!E17</f>
        <v>2005</v>
      </c>
      <c r="F17" s="20" t="str">
        <f>'[2]List1'!F17</f>
        <v>GSK Tábor</v>
      </c>
      <c r="G17" s="51"/>
      <c r="H17" s="52"/>
      <c r="I17" s="22">
        <f>'[2]List2'!G21</f>
        <v>1.5500000000000003</v>
      </c>
      <c r="J17" s="22">
        <f>'[2]List2'!L21</f>
        <v>6</v>
      </c>
      <c r="K17" s="22">
        <f>'[2]List2'!M21</f>
        <v>0</v>
      </c>
      <c r="L17" s="23">
        <f>'[2]List2'!N21</f>
        <v>7.550000000000001</v>
      </c>
      <c r="M17" s="22">
        <f>'[2]List2'!G22</f>
        <v>1.4000000000000001</v>
      </c>
      <c r="N17" s="22">
        <f>'[2]List2'!L22</f>
        <v>5.199999999999999</v>
      </c>
      <c r="O17" s="22">
        <f>'[2]List2'!M22</f>
        <v>0</v>
      </c>
      <c r="P17" s="24">
        <f>'[2]List2'!N22</f>
        <v>6.6</v>
      </c>
      <c r="Q17" s="47">
        <f>'[2]List2'!G23</f>
        <v>1.0499999999999998</v>
      </c>
      <c r="R17" s="48">
        <f>'[2]List2'!L23</f>
        <v>5.3</v>
      </c>
      <c r="S17" s="48">
        <f>'[2]List2'!M23</f>
        <v>0</v>
      </c>
      <c r="T17" s="49">
        <f>'[2]List2'!N23</f>
        <v>6.35</v>
      </c>
      <c r="U17" s="50">
        <f>'[2]List2'!O23</f>
        <v>20.5</v>
      </c>
    </row>
    <row r="18" spans="1:21" ht="15">
      <c r="A18" s="26">
        <v>8</v>
      </c>
      <c r="B18" s="17" t="str">
        <f>'[2]List1'!B13</f>
        <v>Machalová Eliška</v>
      </c>
      <c r="C18" s="27"/>
      <c r="D18" s="27"/>
      <c r="E18" s="19">
        <f>'[2]List1'!E13</f>
        <v>2006</v>
      </c>
      <c r="F18" s="20" t="str">
        <f>'[2]List1'!F13</f>
        <v>RG Proactive Milevsko</v>
      </c>
      <c r="G18" s="27"/>
      <c r="H18" s="28"/>
      <c r="I18" s="22">
        <f>'[2]List2'!G9</f>
        <v>1.5</v>
      </c>
      <c r="J18" s="22">
        <f>'[2]List2'!L9</f>
        <v>6.099999999999999</v>
      </c>
      <c r="K18" s="22">
        <f>'[2]List2'!M9</f>
        <v>0</v>
      </c>
      <c r="L18" s="23">
        <f>'[2]List2'!N9</f>
        <v>7.599999999999999</v>
      </c>
      <c r="M18" s="22">
        <f>'[2]List2'!G10</f>
        <v>0.55</v>
      </c>
      <c r="N18" s="22">
        <f>'[2]List2'!L10</f>
        <v>4.950000000000001</v>
      </c>
      <c r="O18" s="22">
        <f>'[2]List2'!M10</f>
        <v>0</v>
      </c>
      <c r="P18" s="24">
        <f>'[2]List2'!N10</f>
        <v>5.500000000000001</v>
      </c>
      <c r="Q18" s="47">
        <f>'[2]List2'!G11</f>
        <v>1.2500000000000002</v>
      </c>
      <c r="R18" s="48">
        <f>'[2]List2'!L11</f>
        <v>4.949999999999999</v>
      </c>
      <c r="S18" s="48">
        <f>'[2]List2'!M11</f>
        <v>0</v>
      </c>
      <c r="T18" s="49">
        <f>'[2]List2'!N11</f>
        <v>6.199999999999999</v>
      </c>
      <c r="U18" s="50">
        <f>'[2]List2'!O11</f>
        <v>19.299999999999997</v>
      </c>
    </row>
    <row r="19" spans="1:21" ht="15">
      <c r="A19" s="26">
        <v>9</v>
      </c>
      <c r="B19" s="17" t="str">
        <f>'[2]List1'!B15</f>
        <v>Tichá Natálie</v>
      </c>
      <c r="C19" s="51"/>
      <c r="D19" s="51"/>
      <c r="E19" s="19">
        <f>'[2]List1'!E15</f>
        <v>2005</v>
      </c>
      <c r="F19" s="20" t="str">
        <f>'[2]List1'!F15</f>
        <v>GSK Tábor</v>
      </c>
      <c r="G19" s="51"/>
      <c r="H19" s="52"/>
      <c r="I19" s="22">
        <f>'[2]List2'!G15</f>
        <v>1.15</v>
      </c>
      <c r="J19" s="22">
        <f>'[2]List2'!L15</f>
        <v>5.8</v>
      </c>
      <c r="K19" s="22">
        <f>'[2]List2'!M15</f>
        <v>0</v>
      </c>
      <c r="L19" s="23">
        <f>'[2]List2'!N15</f>
        <v>6.949999999999999</v>
      </c>
      <c r="M19" s="22">
        <f>'[2]List2'!G16</f>
        <v>0.6500000000000001</v>
      </c>
      <c r="N19" s="22">
        <f>'[2]List2'!L16</f>
        <v>4.599999999999999</v>
      </c>
      <c r="O19" s="22">
        <f>'[2]List2'!M16</f>
        <v>0</v>
      </c>
      <c r="P19" s="24">
        <f>'[2]List2'!N16</f>
        <v>5.249999999999999</v>
      </c>
      <c r="Q19" s="47">
        <f>'[2]List2'!G17</f>
        <v>0.35000000000000003</v>
      </c>
      <c r="R19" s="48">
        <f>'[2]List2'!L17</f>
        <v>4.9</v>
      </c>
      <c r="S19" s="48">
        <f>'[2]List2'!M17</f>
        <v>0</v>
      </c>
      <c r="T19" s="49">
        <f>'[2]List2'!N17</f>
        <v>5.25</v>
      </c>
      <c r="U19" s="50">
        <f>'[2]List2'!O17</f>
        <v>17.45</v>
      </c>
    </row>
    <row r="20" spans="1:21" ht="15.75" thickBot="1">
      <c r="A20" s="30">
        <v>10</v>
      </c>
      <c r="B20" s="31" t="s">
        <v>13</v>
      </c>
      <c r="C20" s="32"/>
      <c r="D20" s="32"/>
      <c r="E20" s="33">
        <v>2006</v>
      </c>
      <c r="F20" s="34" t="s">
        <v>14</v>
      </c>
      <c r="G20" s="32"/>
      <c r="H20" s="35"/>
      <c r="I20" s="36">
        <v>0</v>
      </c>
      <c r="J20" s="36">
        <v>0</v>
      </c>
      <c r="K20" s="36">
        <v>0</v>
      </c>
      <c r="L20" s="37">
        <v>0</v>
      </c>
      <c r="M20" s="36">
        <v>0</v>
      </c>
      <c r="N20" s="36">
        <v>0</v>
      </c>
      <c r="O20" s="36">
        <v>0</v>
      </c>
      <c r="P20" s="38">
        <v>0</v>
      </c>
      <c r="Q20" s="53">
        <v>0</v>
      </c>
      <c r="R20" s="54">
        <v>0</v>
      </c>
      <c r="S20" s="54">
        <v>0</v>
      </c>
      <c r="T20" s="55">
        <v>0</v>
      </c>
      <c r="U20" s="56">
        <v>0</v>
      </c>
    </row>
    <row r="21" spans="1:21" ht="15">
      <c r="A21" s="93"/>
      <c r="B21" s="27"/>
      <c r="C21" s="27"/>
      <c r="D21" s="27"/>
      <c r="E21" s="27"/>
      <c r="F21" s="94"/>
      <c r="G21" s="27"/>
      <c r="H21" s="27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</row>
    <row r="22" ht="15">
      <c r="B22" t="s">
        <v>12</v>
      </c>
    </row>
  </sheetData>
  <sheetProtection/>
  <mergeCells count="6">
    <mergeCell ref="Q9:T9"/>
    <mergeCell ref="B5:C5"/>
    <mergeCell ref="B9:D9"/>
    <mergeCell ref="F9:H9"/>
    <mergeCell ref="I9:L9"/>
    <mergeCell ref="M9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.57421875" style="0" customWidth="1"/>
    <col min="3" max="3" width="6.140625" style="0" customWidth="1"/>
    <col min="4" max="4" width="8.8515625" style="0" hidden="1" customWidth="1"/>
    <col min="5" max="5" width="5.8515625" style="0" customWidth="1"/>
    <col min="8" max="8" width="1.28515625" style="0" customWidth="1"/>
    <col min="9" max="9" width="5.140625" style="0" customWidth="1"/>
    <col min="10" max="10" width="5.00390625" style="0" customWidth="1"/>
    <col min="11" max="11" width="6.7109375" style="0" customWidth="1"/>
    <col min="12" max="12" width="7.421875" style="0" customWidth="1"/>
    <col min="13" max="13" width="5.28125" style="0" customWidth="1"/>
    <col min="14" max="14" width="4.8515625" style="0" customWidth="1"/>
    <col min="15" max="15" width="6.421875" style="0" customWidth="1"/>
    <col min="16" max="16" width="7.00390625" style="0" customWidth="1"/>
    <col min="17" max="17" width="5.140625" style="0" customWidth="1"/>
    <col min="18" max="18" width="5.00390625" style="0" customWidth="1"/>
    <col min="19" max="19" width="6.7109375" style="0" customWidth="1"/>
    <col min="20" max="20" width="7.421875" style="0" customWidth="1"/>
    <col min="21" max="21" width="5.28125" style="0" customWidth="1"/>
    <col min="22" max="22" width="5.140625" style="0" customWidth="1"/>
    <col min="23" max="23" width="7.421875" style="0" customWidth="1"/>
    <col min="24" max="24" width="7.28125" style="0" customWidth="1"/>
  </cols>
  <sheetData>
    <row r="1" ht="20.25">
      <c r="B1" s="1" t="s">
        <v>0</v>
      </c>
    </row>
    <row r="3" ht="26.25">
      <c r="B3" s="2" t="str">
        <f>'[3]List1'!B3</f>
        <v>OBLASTNÍ PŘEBOR</v>
      </c>
    </row>
    <row r="5" spans="2:3" ht="15.75">
      <c r="B5" s="97">
        <f>'[3]List1'!B5</f>
        <v>42119</v>
      </c>
      <c r="C5" s="97"/>
    </row>
    <row r="6" ht="15.75">
      <c r="B6" s="3"/>
    </row>
    <row r="7" ht="15.75">
      <c r="B7" s="4" t="str">
        <f>'[3]List1'!B7</f>
        <v>Kategorie Naděje starší</v>
      </c>
    </row>
    <row r="8" ht="15.75" thickBot="1"/>
    <row r="9" spans="1:25" ht="15.75" thickBot="1">
      <c r="A9" s="5"/>
      <c r="B9" s="98" t="s">
        <v>1</v>
      </c>
      <c r="C9" s="99"/>
      <c r="D9" s="100"/>
      <c r="E9" s="6" t="s">
        <v>2</v>
      </c>
      <c r="F9" s="101" t="s">
        <v>3</v>
      </c>
      <c r="G9" s="99"/>
      <c r="H9" s="102"/>
      <c r="I9" s="103" t="str">
        <f>'[3]List1'!I9</f>
        <v>BN</v>
      </c>
      <c r="J9" s="103"/>
      <c r="K9" s="103"/>
      <c r="L9" s="104"/>
      <c r="M9" s="105" t="str">
        <f>'[3]List1'!M9</f>
        <v>Švihadlo</v>
      </c>
      <c r="N9" s="105"/>
      <c r="O9" s="105"/>
      <c r="P9" s="106"/>
      <c r="Q9" s="107" t="str">
        <f>'[3]List1'!Q9</f>
        <v>Míč</v>
      </c>
      <c r="R9" s="103"/>
      <c r="S9" s="103"/>
      <c r="T9" s="103"/>
      <c r="U9" s="107" t="str">
        <f>'[3]List1'!U9</f>
        <v>Kužele</v>
      </c>
      <c r="V9" s="103"/>
      <c r="W9" s="103"/>
      <c r="X9" s="104"/>
      <c r="Y9" s="40" t="s">
        <v>4</v>
      </c>
    </row>
    <row r="10" spans="1:25" ht="15.75" thickBot="1">
      <c r="A10" s="7"/>
      <c r="B10" s="8"/>
      <c r="C10" s="9"/>
      <c r="D10" s="9"/>
      <c r="E10" s="15" t="s">
        <v>5</v>
      </c>
      <c r="F10" s="9"/>
      <c r="G10" s="9"/>
      <c r="H10" s="11"/>
      <c r="I10" s="14" t="s">
        <v>6</v>
      </c>
      <c r="J10" s="41" t="s">
        <v>7</v>
      </c>
      <c r="K10" s="42" t="s">
        <v>8</v>
      </c>
      <c r="L10" s="41" t="s">
        <v>9</v>
      </c>
      <c r="M10" s="14" t="s">
        <v>6</v>
      </c>
      <c r="N10" s="41" t="s">
        <v>7</v>
      </c>
      <c r="O10" s="41" t="s">
        <v>8</v>
      </c>
      <c r="P10" s="42" t="s">
        <v>9</v>
      </c>
      <c r="Q10" s="41" t="s">
        <v>6</v>
      </c>
      <c r="R10" s="41" t="s">
        <v>7</v>
      </c>
      <c r="S10" s="41" t="s">
        <v>11</v>
      </c>
      <c r="T10" s="42" t="s">
        <v>9</v>
      </c>
      <c r="U10" s="15" t="s">
        <v>6</v>
      </c>
      <c r="V10" s="43" t="s">
        <v>7</v>
      </c>
      <c r="W10" s="43" t="s">
        <v>11</v>
      </c>
      <c r="X10" s="43" t="s">
        <v>9</v>
      </c>
      <c r="Y10" s="43" t="s">
        <v>10</v>
      </c>
    </row>
    <row r="11" spans="1:26" ht="15">
      <c r="A11" s="16">
        <v>1</v>
      </c>
      <c r="B11" s="57" t="str">
        <f>'[3]List1'!B14</f>
        <v>Kutišová Tereza</v>
      </c>
      <c r="C11" s="58"/>
      <c r="D11" s="58"/>
      <c r="E11" s="59">
        <f>'[3]List1'!E14</f>
        <v>2003</v>
      </c>
      <c r="F11" s="60" t="str">
        <f>'[3]List1'!F14</f>
        <v>RG Proactive Milevsko</v>
      </c>
      <c r="G11" s="58"/>
      <c r="H11" s="61"/>
      <c r="I11" s="62">
        <f>'[3]List2'!G15</f>
        <v>2.8500000000000005</v>
      </c>
      <c r="J11" s="62">
        <f>'[3]List2'!L15</f>
        <v>7.299999999999999</v>
      </c>
      <c r="K11" s="62">
        <f>'[3]List2'!M15</f>
        <v>0</v>
      </c>
      <c r="L11" s="63">
        <f>'[3]List2'!N15</f>
        <v>10.149999999999999</v>
      </c>
      <c r="M11" s="62">
        <f>'[3]List2'!G16</f>
        <v>3.1999999999999993</v>
      </c>
      <c r="N11" s="62">
        <f>'[3]List2'!L16</f>
        <v>6.149999999999999</v>
      </c>
      <c r="O11" s="62">
        <f>'[3]List2'!M16</f>
        <v>0</v>
      </c>
      <c r="P11" s="64">
        <f>'[3]List2'!N16</f>
        <v>9.349999999999998</v>
      </c>
      <c r="Q11" s="65">
        <f>'[3]List2'!G17</f>
        <v>3.35</v>
      </c>
      <c r="R11" s="62">
        <f>'[3]List2'!L17</f>
        <v>6.199999999999999</v>
      </c>
      <c r="S11" s="62">
        <f>'[3]List2'!M17</f>
        <v>0</v>
      </c>
      <c r="T11" s="64">
        <f>'[3]List2'!N17</f>
        <v>9.549999999999999</v>
      </c>
      <c r="U11" s="65">
        <f>'[3]List2'!G18</f>
        <v>3.3000000000000003</v>
      </c>
      <c r="V11" s="62">
        <f>'[3]List2'!L18</f>
        <v>6.25</v>
      </c>
      <c r="W11" s="62">
        <f>'[3]List2'!M18</f>
        <v>0</v>
      </c>
      <c r="X11" s="63">
        <f>'[3]List2'!N18</f>
        <v>9.55</v>
      </c>
      <c r="Y11" s="66">
        <f>'[3]List2'!O18</f>
        <v>38.599999999999994</v>
      </c>
      <c r="Z11" s="67"/>
    </row>
    <row r="12" spans="1:26" ht="15">
      <c r="A12" s="26">
        <v>2</v>
      </c>
      <c r="B12" s="57" t="str">
        <f>'[3]List1'!B15</f>
        <v>Macháčková Aneta</v>
      </c>
      <c r="C12" s="68"/>
      <c r="D12" s="68"/>
      <c r="E12" s="69">
        <f>'[3]List1'!E15</f>
        <v>2004</v>
      </c>
      <c r="F12" s="60" t="str">
        <f>'[3]List1'!F15</f>
        <v>SK MG Máj České Budějovice</v>
      </c>
      <c r="G12" s="68"/>
      <c r="H12" s="70"/>
      <c r="I12" s="62">
        <f>'[3]List2'!G19</f>
        <v>2.9499999999999997</v>
      </c>
      <c r="J12" s="62">
        <f>'[3]List2'!L19</f>
        <v>7.4</v>
      </c>
      <c r="K12" s="62">
        <f>'[3]List2'!M19</f>
        <v>0</v>
      </c>
      <c r="L12" s="63">
        <f>'[3]List2'!N19</f>
        <v>10.35</v>
      </c>
      <c r="M12" s="62">
        <f>'[3]List2'!G20</f>
        <v>2.6999999999999997</v>
      </c>
      <c r="N12" s="62">
        <f>'[3]List2'!L20</f>
        <v>6.050000000000001</v>
      </c>
      <c r="O12" s="62">
        <f>'[3]List2'!M20</f>
        <v>0.6</v>
      </c>
      <c r="P12" s="64">
        <f>'[3]List2'!N20</f>
        <v>8.15</v>
      </c>
      <c r="Q12" s="71">
        <f>'[3]List2'!G21</f>
        <v>3.45</v>
      </c>
      <c r="R12" s="72">
        <f>'[3]List2'!L21</f>
        <v>5.699999999999999</v>
      </c>
      <c r="S12" s="72">
        <f>'[3]List2'!M21</f>
        <v>0.6</v>
      </c>
      <c r="T12" s="73">
        <f>'[3]List2'!N21</f>
        <v>8.549999999999999</v>
      </c>
      <c r="U12" s="71">
        <f>'[3]List2'!G22</f>
        <v>4.15</v>
      </c>
      <c r="V12" s="72">
        <f>'[3]List2'!L22</f>
        <v>7.200000000000001</v>
      </c>
      <c r="W12" s="72">
        <f>'[3]List2'!M22</f>
        <v>0</v>
      </c>
      <c r="X12" s="74">
        <f>'[3]List2'!N22</f>
        <v>11.350000000000001</v>
      </c>
      <c r="Y12" s="75">
        <f>'[3]List2'!O22</f>
        <v>38.4</v>
      </c>
      <c r="Z12" s="67"/>
    </row>
    <row r="13" spans="1:26" ht="15">
      <c r="A13" s="26">
        <v>3</v>
      </c>
      <c r="B13" s="57" t="str">
        <f>'[3]List1'!B13</f>
        <v>Kalátová Aneta</v>
      </c>
      <c r="C13" s="76"/>
      <c r="D13" s="76"/>
      <c r="E13" s="69">
        <f>'[3]List1'!E13</f>
        <v>2003</v>
      </c>
      <c r="F13" s="60" t="str">
        <f>'[3]List1'!F13</f>
        <v>SK MG Máj České Budějovice</v>
      </c>
      <c r="G13" s="76"/>
      <c r="H13" s="77"/>
      <c r="I13" s="62">
        <f>'[3]List2'!G11</f>
        <v>2.95</v>
      </c>
      <c r="J13" s="62">
        <f>'[3]List2'!L11</f>
        <v>6.8</v>
      </c>
      <c r="K13" s="62">
        <f>'[3]List2'!M11</f>
        <v>0</v>
      </c>
      <c r="L13" s="63">
        <f>'[3]List2'!N11</f>
        <v>9.75</v>
      </c>
      <c r="M13" s="62">
        <f>'[3]List2'!G12</f>
        <v>1.3499999999999999</v>
      </c>
      <c r="N13" s="62">
        <f>'[3]List2'!L12</f>
        <v>5.250000000000001</v>
      </c>
      <c r="O13" s="62">
        <f>'[3]List2'!M12</f>
        <v>0</v>
      </c>
      <c r="P13" s="64">
        <f>'[3]List2'!N12</f>
        <v>6.6000000000000005</v>
      </c>
      <c r="Q13" s="71">
        <f>'[3]List2'!G13</f>
        <v>2.3000000000000003</v>
      </c>
      <c r="R13" s="72">
        <f>'[3]List2'!L13</f>
        <v>6.25</v>
      </c>
      <c r="S13" s="72">
        <f>'[3]List2'!M13</f>
        <v>0</v>
      </c>
      <c r="T13" s="73">
        <f>'[3]List2'!N13</f>
        <v>8.55</v>
      </c>
      <c r="U13" s="71">
        <f>'[3]List2'!G14</f>
        <v>2.799999999999999</v>
      </c>
      <c r="V13" s="72">
        <f>'[3]List2'!L14</f>
        <v>6.75</v>
      </c>
      <c r="W13" s="72">
        <f>'[3]List2'!M14</f>
        <v>0</v>
      </c>
      <c r="X13" s="74">
        <f>'[3]List2'!N14</f>
        <v>9.549999999999999</v>
      </c>
      <c r="Y13" s="75">
        <f>'[3]List2'!O14</f>
        <v>34.45</v>
      </c>
      <c r="Z13" s="67"/>
    </row>
    <row r="14" spans="1:26" ht="15">
      <c r="A14" s="26">
        <v>4</v>
      </c>
      <c r="B14" s="57" t="str">
        <f>'[3]List1'!B11</f>
        <v>Ketnerová Nikoleta</v>
      </c>
      <c r="C14" s="68"/>
      <c r="D14" s="68"/>
      <c r="E14" s="69">
        <f>'[3]List1'!E11</f>
        <v>2003</v>
      </c>
      <c r="F14" s="60" t="str">
        <f>'[3]List1'!F11</f>
        <v>SK MG Máj České Budějovice</v>
      </c>
      <c r="G14" s="68"/>
      <c r="H14" s="70"/>
      <c r="I14" s="62">
        <f>'[3]List2'!G3</f>
        <v>2.3</v>
      </c>
      <c r="J14" s="62">
        <f>'[3]List2'!L3</f>
        <v>7.000000000000001</v>
      </c>
      <c r="K14" s="62">
        <f>'[3]List2'!M3</f>
        <v>0</v>
      </c>
      <c r="L14" s="63">
        <f>'[3]List2'!N3</f>
        <v>9.3</v>
      </c>
      <c r="M14" s="62">
        <f>'[3]List2'!G4</f>
        <v>2.1</v>
      </c>
      <c r="N14" s="62">
        <f>'[3]List2'!L4</f>
        <v>6.000000000000001</v>
      </c>
      <c r="O14" s="62">
        <f>'[3]List2'!M4</f>
        <v>0</v>
      </c>
      <c r="P14" s="64">
        <f>'[3]List2'!N4</f>
        <v>8.100000000000001</v>
      </c>
      <c r="Q14" s="71">
        <f>'[3]List2'!G5</f>
        <v>2.2999999999999994</v>
      </c>
      <c r="R14" s="72">
        <f>'[3]List2'!L5</f>
        <v>6.15</v>
      </c>
      <c r="S14" s="72">
        <f>'[3]List2'!M5</f>
        <v>0</v>
      </c>
      <c r="T14" s="73">
        <f>'[3]List2'!N5</f>
        <v>8.45</v>
      </c>
      <c r="U14" s="71">
        <f>'[3]List2'!G6</f>
        <v>2.4499999999999997</v>
      </c>
      <c r="V14" s="72">
        <f>'[3]List2'!L6</f>
        <v>6.1</v>
      </c>
      <c r="W14" s="72">
        <f>'[3]List2'!M6</f>
        <v>0</v>
      </c>
      <c r="X14" s="74">
        <f>'[3]List2'!N6</f>
        <v>8.549999999999999</v>
      </c>
      <c r="Y14" s="75">
        <f>'[3]List2'!O6</f>
        <v>34.4</v>
      </c>
      <c r="Z14" s="67"/>
    </row>
    <row r="15" spans="1:26" ht="15.75" thickBot="1">
      <c r="A15" s="30">
        <v>5</v>
      </c>
      <c r="B15" s="78" t="str">
        <f>'[3]List1'!B12</f>
        <v>Smržová Johana</v>
      </c>
      <c r="C15" s="79"/>
      <c r="D15" s="79"/>
      <c r="E15" s="80">
        <f>'[3]List1'!E12</f>
        <v>2004</v>
      </c>
      <c r="F15" s="81" t="str">
        <f>'[3]List1'!F12</f>
        <v>SK MG Máj České Budějovice</v>
      </c>
      <c r="G15" s="79"/>
      <c r="H15" s="82"/>
      <c r="I15" s="83">
        <f>'[3]List2'!G7</f>
        <v>2.4499999999999997</v>
      </c>
      <c r="J15" s="83">
        <f>'[3]List2'!L7</f>
        <v>7</v>
      </c>
      <c r="K15" s="83">
        <f>'[3]List2'!M7</f>
        <v>0</v>
      </c>
      <c r="L15" s="84">
        <f>'[3]List2'!N7</f>
        <v>9.45</v>
      </c>
      <c r="M15" s="83">
        <f>'[3]List2'!G8</f>
        <v>2.0000000000000004</v>
      </c>
      <c r="N15" s="83">
        <f>'[3]List2'!L8</f>
        <v>6.200000000000001</v>
      </c>
      <c r="O15" s="83">
        <f>'[3]List2'!M8</f>
        <v>0</v>
      </c>
      <c r="P15" s="85">
        <f>'[3]List2'!N8</f>
        <v>8.200000000000001</v>
      </c>
      <c r="Q15" s="86">
        <f>'[3]List2'!G9</f>
        <v>1.85</v>
      </c>
      <c r="R15" s="87">
        <f>'[3]List2'!L9</f>
        <v>5.749999999999999</v>
      </c>
      <c r="S15" s="87">
        <f>'[3]List2'!M9</f>
        <v>0</v>
      </c>
      <c r="T15" s="88">
        <f>'[3]List2'!N9</f>
        <v>7.6</v>
      </c>
      <c r="U15" s="86">
        <f>'[3]List2'!G10</f>
        <v>2.05</v>
      </c>
      <c r="V15" s="87">
        <f>'[3]List2'!L10</f>
        <v>5.199999999999999</v>
      </c>
      <c r="W15" s="87">
        <f>'[3]List2'!M10</f>
        <v>0</v>
      </c>
      <c r="X15" s="89">
        <f>'[3]List2'!N10</f>
        <v>7.249999999999999</v>
      </c>
      <c r="Y15" s="90">
        <f>'[3]List2'!O10</f>
        <v>32.5</v>
      </c>
      <c r="Z15" s="67"/>
    </row>
    <row r="17" ht="15">
      <c r="C17" t="s">
        <v>12</v>
      </c>
    </row>
  </sheetData>
  <sheetProtection/>
  <mergeCells count="7">
    <mergeCell ref="U9:X9"/>
    <mergeCell ref="B5:C5"/>
    <mergeCell ref="B9:D9"/>
    <mergeCell ref="F9:H9"/>
    <mergeCell ref="I9:L9"/>
    <mergeCell ref="M9:P9"/>
    <mergeCell ref="Q9:T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.00390625" style="0" customWidth="1"/>
    <col min="3" max="3" width="7.421875" style="0" customWidth="1"/>
    <col min="4" max="4" width="0.5625" style="0" customWidth="1"/>
    <col min="5" max="5" width="6.00390625" style="0" customWidth="1"/>
    <col min="8" max="8" width="2.28125" style="0" customWidth="1"/>
    <col min="9" max="9" width="5.28125" style="0" customWidth="1"/>
    <col min="10" max="10" width="5.140625" style="0" customWidth="1"/>
    <col min="11" max="11" width="6.7109375" style="0" customWidth="1"/>
    <col min="12" max="12" width="7.00390625" style="0" customWidth="1"/>
    <col min="13" max="13" width="5.28125" style="0" customWidth="1"/>
    <col min="14" max="14" width="5.140625" style="0" customWidth="1"/>
    <col min="15" max="15" width="6.8515625" style="0" customWidth="1"/>
    <col min="16" max="16" width="6.7109375" style="0" customWidth="1"/>
    <col min="17" max="17" width="5.28125" style="0" customWidth="1"/>
    <col min="18" max="18" width="5.140625" style="0" customWidth="1"/>
    <col min="19" max="19" width="7.140625" style="0" customWidth="1"/>
    <col min="20" max="20" width="6.8515625" style="0" customWidth="1"/>
  </cols>
  <sheetData>
    <row r="1" ht="20.25">
      <c r="B1" s="1" t="s">
        <v>0</v>
      </c>
    </row>
    <row r="3" ht="26.25">
      <c r="B3" s="2" t="str">
        <f>'[4]List1'!B3</f>
        <v>OBLASTNÍ PŘEBOR</v>
      </c>
    </row>
    <row r="5" spans="2:3" ht="15.75">
      <c r="B5" s="97">
        <f>'[4]List1'!B5</f>
        <v>42119</v>
      </c>
      <c r="C5" s="97"/>
    </row>
    <row r="6" ht="15.75">
      <c r="B6" s="3"/>
    </row>
    <row r="7" ht="15.75">
      <c r="B7" s="4" t="str">
        <f>'[4]List1'!B7</f>
        <v>Kategorie Kadetky mladší</v>
      </c>
    </row>
    <row r="8" ht="15.75" thickBot="1"/>
    <row r="9" spans="1:21" ht="15.75" thickBot="1">
      <c r="A9" s="5"/>
      <c r="B9" s="98" t="s">
        <v>1</v>
      </c>
      <c r="C9" s="99"/>
      <c r="D9" s="100"/>
      <c r="E9" s="6" t="s">
        <v>2</v>
      </c>
      <c r="F9" s="101" t="s">
        <v>3</v>
      </c>
      <c r="G9" s="99"/>
      <c r="H9" s="102"/>
      <c r="I9" s="103" t="str">
        <f>'[4]List1'!I9</f>
        <v>BN</v>
      </c>
      <c r="J9" s="103"/>
      <c r="K9" s="103"/>
      <c r="L9" s="104"/>
      <c r="M9" s="105" t="str">
        <f>'[4]List1'!M9</f>
        <v>Obruč</v>
      </c>
      <c r="N9" s="105"/>
      <c r="O9" s="105"/>
      <c r="P9" s="106"/>
      <c r="Q9" s="107" t="str">
        <f>'[4]List1'!Q9</f>
        <v>Míč</v>
      </c>
      <c r="R9" s="103"/>
      <c r="S9" s="103"/>
      <c r="T9" s="104"/>
      <c r="U9" s="40" t="s">
        <v>4</v>
      </c>
    </row>
    <row r="10" spans="1:21" ht="15.75" thickBot="1">
      <c r="A10" s="7"/>
      <c r="B10" s="8"/>
      <c r="C10" s="9"/>
      <c r="D10" s="9"/>
      <c r="E10" s="15" t="s">
        <v>5</v>
      </c>
      <c r="F10" s="9"/>
      <c r="G10" s="9"/>
      <c r="H10" s="11"/>
      <c r="I10" s="14" t="s">
        <v>6</v>
      </c>
      <c r="J10" s="41" t="s">
        <v>7</v>
      </c>
      <c r="K10" s="42" t="s">
        <v>8</v>
      </c>
      <c r="L10" s="41" t="s">
        <v>9</v>
      </c>
      <c r="M10" s="14" t="s">
        <v>6</v>
      </c>
      <c r="N10" s="41" t="s">
        <v>7</v>
      </c>
      <c r="O10" s="41" t="s">
        <v>8</v>
      </c>
      <c r="P10" s="42" t="s">
        <v>9</v>
      </c>
      <c r="Q10" s="41" t="s">
        <v>6</v>
      </c>
      <c r="R10" s="41" t="s">
        <v>7</v>
      </c>
      <c r="S10" s="41" t="s">
        <v>11</v>
      </c>
      <c r="T10" s="43" t="s">
        <v>9</v>
      </c>
      <c r="U10" s="43" t="s">
        <v>10</v>
      </c>
    </row>
    <row r="11" spans="1:21" ht="15">
      <c r="A11" s="16">
        <v>1</v>
      </c>
      <c r="B11" s="17" t="str">
        <f>'[4]List1'!B14</f>
        <v>Houdová Linda</v>
      </c>
      <c r="C11" s="18"/>
      <c r="D11" s="18"/>
      <c r="E11" s="44">
        <f>'[4]List1'!E14</f>
        <v>2004</v>
      </c>
      <c r="F11" s="20" t="str">
        <f>'[4]List1'!F14</f>
        <v>RG Proactive Milevsko</v>
      </c>
      <c r="G11" s="18"/>
      <c r="H11" s="21"/>
      <c r="I11" s="22">
        <f>'[4]List2'!G12</f>
        <v>2.7</v>
      </c>
      <c r="J11" s="22">
        <f>'[4]List2'!L12</f>
        <v>7.450000000000001</v>
      </c>
      <c r="K11" s="22">
        <f>'[4]List2'!M12</f>
        <v>0</v>
      </c>
      <c r="L11" s="23">
        <f>'[4]List2'!N12</f>
        <v>10.150000000000002</v>
      </c>
      <c r="M11" s="22">
        <f>'[4]List2'!G13</f>
        <v>3</v>
      </c>
      <c r="N11" s="22">
        <f>'[4]List2'!L13</f>
        <v>6.75</v>
      </c>
      <c r="O11" s="22">
        <f>'[4]List2'!M13</f>
        <v>0</v>
      </c>
      <c r="P11" s="24">
        <f>'[4]List2'!N13</f>
        <v>9.75</v>
      </c>
      <c r="Q11" s="45">
        <f>'[4]List2'!G14</f>
        <v>2.5500000000000007</v>
      </c>
      <c r="R11" s="22">
        <f>'[4]List2'!L14</f>
        <v>6.799999999999999</v>
      </c>
      <c r="S11" s="22">
        <f>'[4]List2'!M14</f>
        <v>0</v>
      </c>
      <c r="T11" s="23">
        <f>'[4]List2'!N14</f>
        <v>9.35</v>
      </c>
      <c r="U11" s="46">
        <f>'[4]List2'!O14</f>
        <v>29.25</v>
      </c>
    </row>
    <row r="12" spans="1:21" ht="15">
      <c r="A12" s="26">
        <v>2</v>
      </c>
      <c r="B12" s="17" t="str">
        <f>'[4]List1'!B11</f>
        <v>Majerová Karolina</v>
      </c>
      <c r="C12" s="27"/>
      <c r="D12" s="27"/>
      <c r="E12" s="19">
        <f>'[4]List1'!E11</f>
        <v>2004</v>
      </c>
      <c r="F12" s="20" t="str">
        <f>'[4]List1'!F11</f>
        <v>SK MG Máj České Budějovice</v>
      </c>
      <c r="G12" s="27"/>
      <c r="H12" s="28"/>
      <c r="I12" s="22">
        <f>'[4]List2'!G3</f>
        <v>1.9500000000000002</v>
      </c>
      <c r="J12" s="22">
        <f>'[4]List2'!L3</f>
        <v>7.1000000000000005</v>
      </c>
      <c r="K12" s="22">
        <f>'[4]List2'!M3</f>
        <v>0</v>
      </c>
      <c r="L12" s="23">
        <f>'[4]List2'!N3</f>
        <v>9.05</v>
      </c>
      <c r="M12" s="22">
        <f>'[4]List2'!G4</f>
        <v>2.0999999999999996</v>
      </c>
      <c r="N12" s="22">
        <f>'[4]List2'!L4</f>
        <v>6.599999999999999</v>
      </c>
      <c r="O12" s="22">
        <f>'[4]List2'!M4</f>
        <v>0</v>
      </c>
      <c r="P12" s="24">
        <f>'[4]List2'!N4</f>
        <v>8.7</v>
      </c>
      <c r="Q12" s="47">
        <f>'[4]List2'!G5</f>
        <v>1.8</v>
      </c>
      <c r="R12" s="48">
        <f>'[4]List2'!L5</f>
        <v>6.8</v>
      </c>
      <c r="S12" s="48">
        <f>'[4]List2'!M5</f>
        <v>0</v>
      </c>
      <c r="T12" s="49">
        <f>'[4]List2'!N5</f>
        <v>8.6</v>
      </c>
      <c r="U12" s="50">
        <f>'[4]List2'!O5</f>
        <v>26.35</v>
      </c>
    </row>
    <row r="13" spans="1:21" ht="15">
      <c r="A13" s="26">
        <v>3</v>
      </c>
      <c r="B13" s="17" t="str">
        <f>'[4]List1'!B12</f>
        <v>Šiková Eva</v>
      </c>
      <c r="C13" s="51"/>
      <c r="D13" s="51"/>
      <c r="E13" s="19">
        <f>'[4]List1'!E12</f>
        <v>2004</v>
      </c>
      <c r="F13" s="20" t="str">
        <f>'[4]List1'!F12</f>
        <v>GSK Tábor</v>
      </c>
      <c r="G13" s="51"/>
      <c r="H13" s="52"/>
      <c r="I13" s="22">
        <f>'[4]List2'!G6</f>
        <v>1.5500000000000003</v>
      </c>
      <c r="J13" s="22">
        <f>'[4]List2'!L6</f>
        <v>6.4</v>
      </c>
      <c r="K13" s="22">
        <f>'[4]List2'!M6</f>
        <v>0</v>
      </c>
      <c r="L13" s="23">
        <f>'[4]List2'!N6</f>
        <v>7.950000000000001</v>
      </c>
      <c r="M13" s="22">
        <f>'[4]List2'!G7</f>
        <v>1.8000000000000003</v>
      </c>
      <c r="N13" s="22">
        <f>'[4]List2'!L7</f>
        <v>6.35</v>
      </c>
      <c r="O13" s="22">
        <f>'[4]List2'!M7</f>
        <v>0</v>
      </c>
      <c r="P13" s="24">
        <f>'[4]List2'!N7</f>
        <v>8.15</v>
      </c>
      <c r="Q13" s="47">
        <f>'[4]List2'!G8</f>
        <v>0.9999999999999999</v>
      </c>
      <c r="R13" s="48">
        <f>'[4]List2'!L8</f>
        <v>5.3999999999999995</v>
      </c>
      <c r="S13" s="48">
        <f>'[4]List2'!M8</f>
        <v>0</v>
      </c>
      <c r="T13" s="49">
        <f>'[4]List2'!N8</f>
        <v>6.3999999999999995</v>
      </c>
      <c r="U13" s="50">
        <f>'[4]List2'!O8</f>
        <v>22.5</v>
      </c>
    </row>
    <row r="14" spans="1:21" ht="15.75" thickBot="1">
      <c r="A14" s="30">
        <v>4</v>
      </c>
      <c r="B14" s="31" t="str">
        <f>'[4]List1'!B13</f>
        <v>Bublíková Karolína</v>
      </c>
      <c r="C14" s="91"/>
      <c r="D14" s="91"/>
      <c r="E14" s="33">
        <f>'[4]List1'!E13</f>
        <v>2003</v>
      </c>
      <c r="F14" s="34" t="str">
        <f>'[4]List1'!F13</f>
        <v>GSK Tábor</v>
      </c>
      <c r="G14" s="91"/>
      <c r="H14" s="92"/>
      <c r="I14" s="36">
        <f>'[4]List2'!G9</f>
        <v>1.2</v>
      </c>
      <c r="J14" s="36">
        <f>'[4]List2'!L9</f>
        <v>6.3999999999999995</v>
      </c>
      <c r="K14" s="36">
        <f>'[4]List2'!M9</f>
        <v>0</v>
      </c>
      <c r="L14" s="37">
        <f>'[4]List2'!N9</f>
        <v>7.6</v>
      </c>
      <c r="M14" s="36">
        <f>'[4]List2'!G10</f>
        <v>1.7000000000000002</v>
      </c>
      <c r="N14" s="36">
        <f>'[4]List2'!L10</f>
        <v>6.2</v>
      </c>
      <c r="O14" s="36">
        <f>'[4]List2'!M10</f>
        <v>0</v>
      </c>
      <c r="P14" s="38">
        <f>'[4]List2'!N10</f>
        <v>7.9</v>
      </c>
      <c r="Q14" s="53">
        <f>'[4]List2'!G11</f>
        <v>1.3499999999999999</v>
      </c>
      <c r="R14" s="54">
        <f>'[4]List2'!L11</f>
        <v>5.45</v>
      </c>
      <c r="S14" s="54">
        <f>'[4]List2'!M11</f>
        <v>0</v>
      </c>
      <c r="T14" s="55">
        <f>'[4]List2'!N11</f>
        <v>6.8</v>
      </c>
      <c r="U14" s="56">
        <f>'[4]List2'!O11</f>
        <v>22.3</v>
      </c>
    </row>
    <row r="16" ht="15">
      <c r="B16" t="s">
        <v>12</v>
      </c>
    </row>
  </sheetData>
  <sheetProtection/>
  <mergeCells count="6">
    <mergeCell ref="Q9:T9"/>
    <mergeCell ref="B5:C5"/>
    <mergeCell ref="B9:D9"/>
    <mergeCell ref="F9:H9"/>
    <mergeCell ref="I9:L9"/>
    <mergeCell ref="M9:P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U20" sqref="U20"/>
    </sheetView>
  </sheetViews>
  <sheetFormatPr defaultColWidth="9.140625" defaultRowHeight="15"/>
  <cols>
    <col min="1" max="1" width="3.28125" style="0" customWidth="1"/>
    <col min="4" max="4" width="0.71875" style="0" customWidth="1"/>
    <col min="5" max="5" width="5.8515625" style="0" customWidth="1"/>
    <col min="7" max="7" width="6.140625" style="0" customWidth="1"/>
    <col min="8" max="8" width="0.42578125" style="0" customWidth="1"/>
    <col min="9" max="10" width="5.140625" style="0" customWidth="1"/>
    <col min="11" max="11" width="7.140625" style="0" customWidth="1"/>
    <col min="12" max="12" width="7.00390625" style="0" customWidth="1"/>
    <col min="13" max="14" width="5.140625" style="0" customWidth="1"/>
    <col min="15" max="15" width="6.7109375" style="0" customWidth="1"/>
    <col min="16" max="16" width="7.28125" style="0" customWidth="1"/>
    <col min="17" max="17" width="4.8515625" style="0" customWidth="1"/>
    <col min="18" max="18" width="5.140625" style="0" customWidth="1"/>
    <col min="19" max="19" width="6.8515625" style="0" customWidth="1"/>
    <col min="20" max="20" width="7.28125" style="0" customWidth="1"/>
  </cols>
  <sheetData>
    <row r="1" ht="20.25">
      <c r="B1" s="1" t="s">
        <v>0</v>
      </c>
    </row>
    <row r="3" ht="26.25">
      <c r="B3" s="2" t="str">
        <f>'[5]List1'!B3</f>
        <v>OBLASTNÍ PŘEBOR</v>
      </c>
    </row>
    <row r="5" spans="2:3" ht="15.75">
      <c r="B5" s="97">
        <f>'[5]List1'!B5</f>
        <v>42119</v>
      </c>
      <c r="C5" s="97"/>
    </row>
    <row r="6" ht="15.75">
      <c r="B6" s="3"/>
    </row>
    <row r="7" ht="15.75">
      <c r="B7" s="4" t="str">
        <f>'[5]List1'!B7</f>
        <v>Kategorie Kadetky starší</v>
      </c>
    </row>
    <row r="8" ht="15.75" thickBot="1"/>
    <row r="9" spans="1:21" ht="15.75" thickBot="1">
      <c r="A9" s="5"/>
      <c r="B9" s="98" t="s">
        <v>1</v>
      </c>
      <c r="C9" s="99"/>
      <c r="D9" s="100"/>
      <c r="E9" s="6" t="s">
        <v>2</v>
      </c>
      <c r="F9" s="101" t="s">
        <v>3</v>
      </c>
      <c r="G9" s="99"/>
      <c r="H9" s="102"/>
      <c r="I9" s="103" t="str">
        <f>'[5]List1'!I9</f>
        <v>Švihadlo</v>
      </c>
      <c r="J9" s="103"/>
      <c r="K9" s="103"/>
      <c r="L9" s="104"/>
      <c r="M9" s="105" t="str">
        <f>'[5]List1'!M9</f>
        <v>Kužele</v>
      </c>
      <c r="N9" s="105"/>
      <c r="O9" s="105"/>
      <c r="P9" s="106"/>
      <c r="Q9" s="107" t="str">
        <f>'[5]List1'!Q9</f>
        <v>Libovolné náčiní</v>
      </c>
      <c r="R9" s="103"/>
      <c r="S9" s="103"/>
      <c r="T9" s="104"/>
      <c r="U9" s="40" t="s">
        <v>4</v>
      </c>
    </row>
    <row r="10" spans="1:21" ht="15.75" thickBot="1">
      <c r="A10" s="7"/>
      <c r="B10" s="8"/>
      <c r="C10" s="9"/>
      <c r="D10" s="9"/>
      <c r="E10" s="15" t="s">
        <v>5</v>
      </c>
      <c r="F10" s="9"/>
      <c r="G10" s="9"/>
      <c r="H10" s="11"/>
      <c r="I10" s="14" t="s">
        <v>6</v>
      </c>
      <c r="J10" s="41" t="s">
        <v>7</v>
      </c>
      <c r="K10" s="42" t="s">
        <v>8</v>
      </c>
      <c r="L10" s="41" t="s">
        <v>9</v>
      </c>
      <c r="M10" s="14" t="s">
        <v>6</v>
      </c>
      <c r="N10" s="41" t="s">
        <v>7</v>
      </c>
      <c r="O10" s="41" t="s">
        <v>8</v>
      </c>
      <c r="P10" s="42" t="s">
        <v>9</v>
      </c>
      <c r="Q10" s="41" t="s">
        <v>6</v>
      </c>
      <c r="R10" s="41" t="s">
        <v>7</v>
      </c>
      <c r="S10" s="41" t="s">
        <v>11</v>
      </c>
      <c r="T10" s="43" t="s">
        <v>9</v>
      </c>
      <c r="U10" s="43" t="s">
        <v>10</v>
      </c>
    </row>
    <row r="11" spans="1:21" ht="15">
      <c r="A11" s="16">
        <v>1</v>
      </c>
      <c r="B11" s="17" t="str">
        <f>'[5]List1'!B11</f>
        <v>Buřičová Pavla</v>
      </c>
      <c r="C11" s="18"/>
      <c r="D11" s="18"/>
      <c r="E11" s="44">
        <f>'[5]List1'!E11</f>
        <v>2001</v>
      </c>
      <c r="F11" s="20" t="str">
        <f>'[5]List1'!F11</f>
        <v>GSK Tábor</v>
      </c>
      <c r="G11" s="18"/>
      <c r="H11" s="21"/>
      <c r="I11" s="22">
        <f>'[5]List2'!G3</f>
        <v>2.5</v>
      </c>
      <c r="J11" s="22">
        <f>'[5]List2'!L3</f>
        <v>7.05</v>
      </c>
      <c r="K11" s="22">
        <f>'[5]List2'!M3</f>
        <v>0</v>
      </c>
      <c r="L11" s="23">
        <f>'[5]List2'!N3</f>
        <v>9.55</v>
      </c>
      <c r="M11" s="22">
        <f>'[5]List2'!G4</f>
        <v>3.049999999999999</v>
      </c>
      <c r="N11" s="22">
        <f>'[5]List2'!L4</f>
        <v>7.199999999999999</v>
      </c>
      <c r="O11" s="22">
        <f>'[5]List2'!M4</f>
        <v>0</v>
      </c>
      <c r="P11" s="24">
        <f>'[5]List2'!N4</f>
        <v>10.249999999999998</v>
      </c>
      <c r="Q11" s="45">
        <f>'[5]List2'!G5</f>
        <v>3.6500000000000004</v>
      </c>
      <c r="R11" s="22">
        <f>'[5]List2'!L5</f>
        <v>7.199999999999999</v>
      </c>
      <c r="S11" s="22">
        <f>'[5]List2'!M5</f>
        <v>0</v>
      </c>
      <c r="T11" s="23">
        <f>'[5]List2'!N5</f>
        <v>10.85</v>
      </c>
      <c r="U11" s="46">
        <f>'[5]List2'!O5</f>
        <v>30.65</v>
      </c>
    </row>
    <row r="12" spans="1:21" ht="15">
      <c r="A12" s="26">
        <v>2</v>
      </c>
      <c r="B12" s="17" t="str">
        <f>'[5]List1'!B12</f>
        <v>Laláková Linda</v>
      </c>
      <c r="C12" s="27"/>
      <c r="D12" s="27"/>
      <c r="E12" s="19">
        <f>'[5]List1'!E12</f>
        <v>2002</v>
      </c>
      <c r="F12" s="20" t="str">
        <f>'[5]List1'!F12</f>
        <v>RG Proactive Milevsko</v>
      </c>
      <c r="G12" s="27"/>
      <c r="H12" s="28"/>
      <c r="I12" s="22">
        <f>'[5]List2'!G6</f>
        <v>2.3</v>
      </c>
      <c r="J12" s="22">
        <f>'[5]List2'!L6</f>
        <v>6.749999999999999</v>
      </c>
      <c r="K12" s="22">
        <f>'[5]List2'!M6</f>
        <v>0</v>
      </c>
      <c r="L12" s="23">
        <f>'[5]List2'!N6</f>
        <v>9.049999999999999</v>
      </c>
      <c r="M12" s="22">
        <f>'[5]List2'!G7</f>
        <v>2.6000000000000005</v>
      </c>
      <c r="N12" s="22">
        <f>'[5]List2'!L7</f>
        <v>6.4</v>
      </c>
      <c r="O12" s="22">
        <f>'[5]List2'!M7</f>
        <v>0</v>
      </c>
      <c r="P12" s="24">
        <f>'[5]List2'!N7</f>
        <v>9</v>
      </c>
      <c r="Q12" s="47">
        <f>'[5]List2'!G8</f>
        <v>3.0499999999999994</v>
      </c>
      <c r="R12" s="48">
        <f>'[5]List2'!L8</f>
        <v>6.749999999999998</v>
      </c>
      <c r="S12" s="48">
        <f>'[5]List2'!M8</f>
        <v>0</v>
      </c>
      <c r="T12" s="49">
        <f>'[5]List2'!N8</f>
        <v>9.799999999999997</v>
      </c>
      <c r="U12" s="50">
        <f>'[5]List2'!O8</f>
        <v>27.849999999999994</v>
      </c>
    </row>
    <row r="13" spans="1:21" ht="15.75" thickBot="1">
      <c r="A13" s="30">
        <v>3</v>
      </c>
      <c r="B13" s="31" t="str">
        <f>'[5]List1'!B13</f>
        <v>Rambousková Linda</v>
      </c>
      <c r="C13" s="32"/>
      <c r="D13" s="32"/>
      <c r="E13" s="33">
        <f>'[5]List1'!E13</f>
        <v>2002</v>
      </c>
      <c r="F13" s="34" t="str">
        <f>'[5]List1'!F13</f>
        <v>GSK Tábor</v>
      </c>
      <c r="G13" s="32"/>
      <c r="H13" s="35"/>
      <c r="I13" s="36">
        <f>'[5]List2'!G9</f>
        <v>1.9</v>
      </c>
      <c r="J13" s="36">
        <f>'[5]List2'!L9</f>
        <v>6.649999999999999</v>
      </c>
      <c r="K13" s="36">
        <f>'[5]List2'!M9</f>
        <v>0</v>
      </c>
      <c r="L13" s="37">
        <f>'[5]List2'!N9</f>
        <v>8.549999999999999</v>
      </c>
      <c r="M13" s="36">
        <f>'[5]List2'!G10</f>
        <v>1.5</v>
      </c>
      <c r="N13" s="36">
        <f>'[5]List2'!L10</f>
        <v>5.699999999999999</v>
      </c>
      <c r="O13" s="36">
        <f>'[5]List2'!M10</f>
        <v>0.3</v>
      </c>
      <c r="P13" s="38">
        <f>'[5]List2'!N10</f>
        <v>6.8999999999999995</v>
      </c>
      <c r="Q13" s="53">
        <v>0</v>
      </c>
      <c r="R13" s="54">
        <v>0</v>
      </c>
      <c r="S13" s="54">
        <f>'[5]List2'!M11</f>
        <v>0</v>
      </c>
      <c r="T13" s="55">
        <v>0</v>
      </c>
      <c r="U13" s="56">
        <v>15.45</v>
      </c>
    </row>
    <row r="15" ht="15">
      <c r="B15" t="s">
        <v>12</v>
      </c>
    </row>
  </sheetData>
  <sheetProtection/>
  <mergeCells count="6">
    <mergeCell ref="Q9:T9"/>
    <mergeCell ref="B5:C5"/>
    <mergeCell ref="B9:D9"/>
    <mergeCell ref="F9:H9"/>
    <mergeCell ref="I9:L9"/>
    <mergeCell ref="M9:P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" width="3.7109375" style="0" customWidth="1"/>
    <col min="3" max="3" width="6.00390625" style="0" customWidth="1"/>
    <col min="4" max="4" width="2.8515625" style="0" customWidth="1"/>
    <col min="5" max="5" width="6.421875" style="0" customWidth="1"/>
    <col min="8" max="8" width="0.71875" style="0" customWidth="1"/>
    <col min="9" max="9" width="5.00390625" style="0" customWidth="1"/>
    <col min="10" max="10" width="5.140625" style="0" customWidth="1"/>
    <col min="11" max="11" width="7.28125" style="0" customWidth="1"/>
    <col min="12" max="12" width="6.7109375" style="0" customWidth="1"/>
    <col min="13" max="14" width="5.00390625" style="0" customWidth="1"/>
    <col min="15" max="15" width="7.421875" style="0" customWidth="1"/>
    <col min="16" max="16" width="7.28125" style="0" customWidth="1"/>
    <col min="17" max="17" width="5.28125" style="0" customWidth="1"/>
    <col min="18" max="18" width="5.140625" style="0" customWidth="1"/>
    <col min="19" max="19" width="7.140625" style="0" customWidth="1"/>
    <col min="20" max="20" width="6.8515625" style="0" customWidth="1"/>
  </cols>
  <sheetData>
    <row r="1" ht="20.25">
      <c r="B1" s="1" t="s">
        <v>0</v>
      </c>
    </row>
    <row r="3" ht="26.25">
      <c r="B3" s="2" t="str">
        <f>'[6]List1'!B3</f>
        <v>OBLASTNÍ PŘEBOR</v>
      </c>
    </row>
    <row r="5" spans="2:3" ht="15.75">
      <c r="B5" s="97">
        <f>'[6]List1'!B5</f>
        <v>42119</v>
      </c>
      <c r="C5" s="97"/>
    </row>
    <row r="6" ht="15.75">
      <c r="B6" s="3"/>
    </row>
    <row r="7" ht="15.75">
      <c r="B7" s="4" t="str">
        <f>'[6]List1'!B7</f>
        <v>Kategorie Dorostenky</v>
      </c>
    </row>
    <row r="8" ht="15.75" thickBot="1"/>
    <row r="9" spans="1:21" ht="15.75" thickBot="1">
      <c r="A9" s="5"/>
      <c r="B9" s="98" t="s">
        <v>1</v>
      </c>
      <c r="C9" s="99"/>
      <c r="D9" s="100"/>
      <c r="E9" s="6" t="s">
        <v>2</v>
      </c>
      <c r="F9" s="101" t="s">
        <v>3</v>
      </c>
      <c r="G9" s="99"/>
      <c r="H9" s="102"/>
      <c r="I9" s="103" t="str">
        <f>'[6]List1'!I9</f>
        <v>Míč</v>
      </c>
      <c r="J9" s="103"/>
      <c r="K9" s="103"/>
      <c r="L9" s="104"/>
      <c r="M9" s="105" t="str">
        <f>'[6]List1'!M9</f>
        <v>Kužele</v>
      </c>
      <c r="N9" s="105"/>
      <c r="O9" s="105"/>
      <c r="P9" s="106"/>
      <c r="Q9" s="107" t="str">
        <f>'[6]List1'!Q9</f>
        <v>Libovolné náčiní</v>
      </c>
      <c r="R9" s="103"/>
      <c r="S9" s="103"/>
      <c r="T9" s="104"/>
      <c r="U9" s="40" t="s">
        <v>4</v>
      </c>
    </row>
    <row r="10" spans="1:21" ht="15.75" thickBot="1">
      <c r="A10" s="7"/>
      <c r="B10" s="8"/>
      <c r="C10" s="9"/>
      <c r="D10" s="9"/>
      <c r="E10" s="15" t="s">
        <v>5</v>
      </c>
      <c r="F10" s="9"/>
      <c r="G10" s="9"/>
      <c r="H10" s="11"/>
      <c r="I10" s="14" t="s">
        <v>6</v>
      </c>
      <c r="J10" s="41" t="s">
        <v>7</v>
      </c>
      <c r="K10" s="42" t="s">
        <v>8</v>
      </c>
      <c r="L10" s="41" t="s">
        <v>9</v>
      </c>
      <c r="M10" s="14" t="s">
        <v>6</v>
      </c>
      <c r="N10" s="41" t="s">
        <v>7</v>
      </c>
      <c r="O10" s="41" t="s">
        <v>8</v>
      </c>
      <c r="P10" s="42" t="s">
        <v>9</v>
      </c>
      <c r="Q10" s="41" t="s">
        <v>6</v>
      </c>
      <c r="R10" s="41" t="s">
        <v>7</v>
      </c>
      <c r="S10" s="41" t="s">
        <v>11</v>
      </c>
      <c r="T10" s="43" t="s">
        <v>9</v>
      </c>
      <c r="U10" s="43" t="s">
        <v>10</v>
      </c>
    </row>
    <row r="11" spans="1:21" ht="15">
      <c r="A11" s="16">
        <v>1</v>
      </c>
      <c r="B11" s="17" t="str">
        <f>'[6]List1'!B13</f>
        <v>Korytová Ludmila</v>
      </c>
      <c r="C11" s="18"/>
      <c r="D11" s="18"/>
      <c r="E11" s="44">
        <f>'[6]List1'!E13</f>
        <v>1993</v>
      </c>
      <c r="F11" s="60" t="str">
        <f>'[6]List1'!F13</f>
        <v>RG Proactive Milevsko</v>
      </c>
      <c r="G11" s="18"/>
      <c r="H11" s="21"/>
      <c r="I11" s="22">
        <f>'[6]List2'!G9</f>
        <v>4.25</v>
      </c>
      <c r="J11" s="22">
        <f>'[6]List2'!L9</f>
        <v>7.6</v>
      </c>
      <c r="K11" s="22">
        <f>'[6]List2'!M9</f>
        <v>0</v>
      </c>
      <c r="L11" s="23">
        <f>'[6]List2'!N9</f>
        <v>11.85</v>
      </c>
      <c r="M11" s="22">
        <f>'[6]List2'!G10</f>
        <v>3.5999999999999996</v>
      </c>
      <c r="N11" s="22">
        <f>'[6]List2'!L10</f>
        <v>6.650000000000001</v>
      </c>
      <c r="O11" s="22">
        <f>'[6]List2'!M10</f>
        <v>0</v>
      </c>
      <c r="P11" s="24">
        <f>'[6]List2'!N10</f>
        <v>10.25</v>
      </c>
      <c r="Q11" s="45">
        <f>'[6]List2'!G11</f>
        <v>4.7</v>
      </c>
      <c r="R11" s="22">
        <f>'[6]List2'!L11</f>
        <v>7.400000000000001</v>
      </c>
      <c r="S11" s="22">
        <f>'[6]List2'!M11</f>
        <v>0</v>
      </c>
      <c r="T11" s="23">
        <f>'[6]List2'!N11</f>
        <v>12.100000000000001</v>
      </c>
      <c r="U11" s="46">
        <f>'[6]List2'!O11</f>
        <v>34.2</v>
      </c>
    </row>
    <row r="12" spans="1:21" ht="15">
      <c r="A12" s="26">
        <v>2</v>
      </c>
      <c r="B12" s="17" t="str">
        <f>'[6]List1'!B11</f>
        <v>Špindlerová Kateřina</v>
      </c>
      <c r="C12" s="27"/>
      <c r="D12" s="27"/>
      <c r="E12" s="19">
        <f>'[6]List1'!E11</f>
        <v>1999</v>
      </c>
      <c r="F12" s="60" t="str">
        <f>'[6]List1'!F11</f>
        <v>SK MG Máj České Budějovice</v>
      </c>
      <c r="G12" s="27"/>
      <c r="H12" s="28"/>
      <c r="I12" s="22">
        <f>'[6]List2'!G3</f>
        <v>2.9999999999999996</v>
      </c>
      <c r="J12" s="22">
        <f>'[6]List2'!L3</f>
        <v>6.75</v>
      </c>
      <c r="K12" s="22">
        <f>'[6]List2'!M3</f>
        <v>0</v>
      </c>
      <c r="L12" s="23">
        <f>'[6]List2'!N3</f>
        <v>9.75</v>
      </c>
      <c r="M12" s="22">
        <f>'[6]List2'!G4</f>
        <v>3.35</v>
      </c>
      <c r="N12" s="22">
        <f>'[6]List2'!L4</f>
        <v>7</v>
      </c>
      <c r="O12" s="22">
        <f>'[6]List2'!M4</f>
        <v>0.3</v>
      </c>
      <c r="P12" s="24">
        <f>'[6]List2'!N4</f>
        <v>10.049999999999999</v>
      </c>
      <c r="Q12" s="47">
        <f>'[6]List2'!G5</f>
        <v>4.1</v>
      </c>
      <c r="R12" s="48">
        <f>'[6]List2'!L5</f>
        <v>7.5</v>
      </c>
      <c r="S12" s="48">
        <f>'[6]List2'!M5</f>
        <v>0</v>
      </c>
      <c r="T12" s="49">
        <f>'[6]List2'!N5</f>
        <v>11.6</v>
      </c>
      <c r="U12" s="50">
        <f>'[6]List2'!O5</f>
        <v>31.4</v>
      </c>
    </row>
    <row r="13" spans="1:21" ht="15.75" thickBot="1">
      <c r="A13" s="30"/>
      <c r="B13" s="31" t="str">
        <f>'[6]List1'!B12</f>
        <v>Ševčíková Tereza</v>
      </c>
      <c r="C13" s="32"/>
      <c r="D13" s="32"/>
      <c r="E13" s="33">
        <f>'[6]List1'!E12</f>
        <v>1998</v>
      </c>
      <c r="F13" s="81" t="str">
        <f>'[6]List1'!F12</f>
        <v>GSK Tábor</v>
      </c>
      <c r="G13" s="32"/>
      <c r="H13" s="35"/>
      <c r="I13" s="36">
        <v>0</v>
      </c>
      <c r="J13" s="36">
        <v>0</v>
      </c>
      <c r="K13" s="36">
        <f>'[6]List2'!M6</f>
        <v>0</v>
      </c>
      <c r="L13" s="37">
        <v>0</v>
      </c>
      <c r="M13" s="36">
        <v>0</v>
      </c>
      <c r="N13" s="36">
        <v>0</v>
      </c>
      <c r="O13" s="36">
        <f>'[6]List2'!M7</f>
        <v>0</v>
      </c>
      <c r="P13" s="38">
        <v>0</v>
      </c>
      <c r="Q13" s="53">
        <v>0</v>
      </c>
      <c r="R13" s="54">
        <v>0</v>
      </c>
      <c r="S13" s="54">
        <f>'[6]List2'!M8</f>
        <v>0</v>
      </c>
      <c r="T13" s="55">
        <v>0</v>
      </c>
      <c r="U13" s="56">
        <v>0</v>
      </c>
    </row>
    <row r="15" ht="15">
      <c r="B15" t="s">
        <v>12</v>
      </c>
    </row>
  </sheetData>
  <sheetProtection/>
  <mergeCells count="6">
    <mergeCell ref="Q9:T9"/>
    <mergeCell ref="B5:C5"/>
    <mergeCell ref="B9:D9"/>
    <mergeCell ref="F9:H9"/>
    <mergeCell ref="I9:L9"/>
    <mergeCell ref="M9:P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2015-04-26T11:17:21Z</dcterms:modified>
  <cp:category/>
  <cp:version/>
  <cp:contentType/>
  <cp:contentStatus/>
</cp:coreProperties>
</file>