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6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6" r:id="rId6"/>
    <sheet name="VII" sheetId="7" r:id="rId7"/>
    <sheet name="časový program" sheetId="8" r:id="rId8"/>
    <sheet name="rozhodčí" sheetId="9" r:id="rId9"/>
    <sheet name="List1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<sst xmlns="http://schemas.openxmlformats.org/spreadsheetml/2006/main" count="182" uniqueCount="63">
  <si>
    <t>III.</t>
  </si>
  <si>
    <t>I.</t>
  </si>
  <si>
    <t>RG Proactive Milevsko</t>
  </si>
  <si>
    <t>Vojtová Dana</t>
  </si>
  <si>
    <t>I</t>
  </si>
  <si>
    <t>TJ Sokol Milevsko</t>
  </si>
  <si>
    <t xml:space="preserve">Šindelářová Ilona </t>
  </si>
  <si>
    <t>GSK Tábor</t>
  </si>
  <si>
    <t>časový program (orientačně)</t>
  </si>
  <si>
    <t>9.30H</t>
  </si>
  <si>
    <t>začátek závodu</t>
  </si>
  <si>
    <t>TJ Sokol Hodkovičky Praha</t>
  </si>
  <si>
    <t>Hantáková Monika</t>
  </si>
  <si>
    <t>časový program rozcvičení:</t>
  </si>
  <si>
    <t>MG Rumburk</t>
  </si>
  <si>
    <t>SK Jihlava</t>
  </si>
  <si>
    <t>TJ Sokol Hodkovičky</t>
  </si>
  <si>
    <t>Motorlet Praha</t>
  </si>
  <si>
    <t>TJ Žďár nad Sázavou</t>
  </si>
  <si>
    <t>TJ Spartak Přerov</t>
  </si>
  <si>
    <t>Tesla Brno</t>
  </si>
  <si>
    <t>Krečmerová Pavla</t>
  </si>
  <si>
    <t>Sádovská Šárka</t>
  </si>
  <si>
    <t>Herzigová Aneta</t>
  </si>
  <si>
    <t>Ksandrová Blanka</t>
  </si>
  <si>
    <t>Skálová Petra</t>
  </si>
  <si>
    <t>Svobodová Hana</t>
  </si>
  <si>
    <t>Otáhalová Iva</t>
  </si>
  <si>
    <t>12.30-13.00</t>
  </si>
  <si>
    <t>rozcvičení kad. a dor.</t>
  </si>
  <si>
    <t>13.00</t>
  </si>
  <si>
    <t>vyhlášení výsledků</t>
  </si>
  <si>
    <t>16.00</t>
  </si>
  <si>
    <t>TJ Jiskra Humpolec</t>
  </si>
  <si>
    <t>SKMG Máj Č. Budějovice</t>
  </si>
  <si>
    <t>8.30 - 8.40</t>
  </si>
  <si>
    <t>8.40-8.50</t>
  </si>
  <si>
    <t>8.50-9.00</t>
  </si>
  <si>
    <t>9.00-9.10</t>
  </si>
  <si>
    <t>9.10-9.20</t>
  </si>
  <si>
    <t>12.30-12,35</t>
  </si>
  <si>
    <t>12,35-12,40</t>
  </si>
  <si>
    <t>12,40-12,45</t>
  </si>
  <si>
    <t>12,45-12,50</t>
  </si>
  <si>
    <t>12,50-12,55</t>
  </si>
  <si>
    <t>VÝSLEDKOVÁ  LISTINA</t>
  </si>
  <si>
    <t>Start.</t>
  </si>
  <si>
    <t>Jméno</t>
  </si>
  <si>
    <t>Oddíl</t>
  </si>
  <si>
    <t>Libovolné náčiní - švihadlo</t>
  </si>
  <si>
    <t>CEL</t>
  </si>
  <si>
    <t>Číslo</t>
  </si>
  <si>
    <t>D</t>
  </si>
  <si>
    <t>A</t>
  </si>
  <si>
    <t>E</t>
  </si>
  <si>
    <t xml:space="preserve">Srážka </t>
  </si>
  <si>
    <t>Celkem</t>
  </si>
  <si>
    <t>KEM</t>
  </si>
  <si>
    <t>Sestava bez náčiní</t>
  </si>
  <si>
    <t>Srážka</t>
  </si>
  <si>
    <t xml:space="preserve">Hlavní rozhodčí: Iva Hrobská </t>
  </si>
  <si>
    <t>Hlavní rozhodčí : Iva Hrobská</t>
  </si>
  <si>
    <t>Hlavní rozhodčí: Iva Hrobská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</si>
</sst>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u val="single"/>
      <sz val="2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hair">
        <color indexed="8"/>
      </right>
      <top style="medium"/>
      <bottom/>
    </border>
    <border>
      <left style="medium"/>
      <right style="medium"/>
      <top style="medium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>
        <color indexed="8"/>
      </left>
      <right style="hair">
        <color indexed="8"/>
      </right>
      <top style="medium"/>
      <bottom/>
    </border>
    <border>
      <left style="hair">
        <color indexed="8"/>
      </left>
      <right style="medium"/>
      <top style="medium"/>
      <bottom/>
    </border>
    <border>
      <left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>
        <color indexed="8"/>
      </left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6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4" fontId="0" fillId="0" borderId="25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164" fontId="0" fillId="0" borderId="27" xfId="0" applyNumberFormat="1" applyFont="1" applyBorder="1" applyAlignment="1">
      <alignment/>
    </xf>
    <xf numFmtId="164" fontId="0" fillId="0" borderId="28" xfId="0" applyNumberFormat="1" applyFont="1" applyBorder="1" applyAlignment="1">
      <alignment/>
    </xf>
    <xf numFmtId="164" fontId="8" fillId="0" borderId="21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164" fontId="8" fillId="0" borderId="29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64" fontId="8" fillId="0" borderId="20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1" xfId="0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0" fillId="0" borderId="40" xfId="0" applyBorder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/>
    </xf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2" fillId="0" borderId="43" xfId="0" applyFont="1" applyBorder="1" applyAlignment="1">
      <alignment/>
    </xf>
    <xf numFmtId="0" fontId="8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2" xfId="0" applyFont="1" applyBorder="1" applyAlignment="1">
      <alignment/>
    </xf>
    <xf numFmtId="164" fontId="13" fillId="0" borderId="22" xfId="0" applyNumberFormat="1" applyFont="1" applyBorder="1" applyAlignment="1">
      <alignment/>
    </xf>
    <xf numFmtId="164" fontId="13" fillId="0" borderId="26" xfId="0" applyNumberFormat="1" applyFont="1" applyBorder="1" applyAlignment="1">
      <alignment/>
    </xf>
    <xf numFmtId="164" fontId="13" fillId="0" borderId="23" xfId="0" applyNumberFormat="1" applyFont="1" applyBorder="1" applyAlignment="1">
      <alignment/>
    </xf>
    <xf numFmtId="164" fontId="14" fillId="0" borderId="24" xfId="0" applyNumberFormat="1" applyFont="1" applyBorder="1" applyAlignment="1">
      <alignment/>
    </xf>
    <xf numFmtId="164" fontId="14" fillId="0" borderId="27" xfId="0" applyNumberFormat="1" applyFont="1" applyBorder="1" applyAlignment="1">
      <alignment/>
    </xf>
    <xf numFmtId="164" fontId="13" fillId="0" borderId="51" xfId="0" applyNumberFormat="1" applyFont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8" fillId="0" borderId="27" xfId="0" applyNumberFormat="1" applyFont="1" applyBorder="1" applyAlignment="1">
      <alignment/>
    </xf>
    <xf numFmtId="164" fontId="8" fillId="0" borderId="24" xfId="0" applyNumberFormat="1" applyFont="1" applyBorder="1" applyAlignment="1">
      <alignment/>
    </xf>
    <xf numFmtId="0" fontId="8" fillId="0" borderId="29" xfId="0" applyFont="1" applyBorder="1" applyAlignment="1">
      <alignment/>
    </xf>
    <xf numFmtId="0" fontId="0" fillId="0" borderId="52" xfId="0" applyBorder="1" applyAlignment="1">
      <alignment/>
    </xf>
    <xf numFmtId="0" fontId="2" fillId="0" borderId="52" xfId="0" applyFont="1" applyBorder="1" applyAlignment="1">
      <alignment/>
    </xf>
    <xf numFmtId="164" fontId="13" fillId="0" borderId="53" xfId="0" applyNumberFormat="1" applyFont="1" applyBorder="1" applyAlignment="1">
      <alignment/>
    </xf>
    <xf numFmtId="164" fontId="13" fillId="0" borderId="54" xfId="0" applyNumberFormat="1" applyFont="1" applyBorder="1" applyAlignment="1">
      <alignment/>
    </xf>
    <xf numFmtId="164" fontId="13" fillId="0" borderId="31" xfId="0" applyNumberFormat="1" applyFont="1" applyBorder="1" applyAlignment="1">
      <alignment/>
    </xf>
    <xf numFmtId="164" fontId="14" fillId="0" borderId="32" xfId="0" applyNumberFormat="1" applyFont="1" applyBorder="1" applyAlignment="1">
      <alignment/>
    </xf>
    <xf numFmtId="164" fontId="14" fillId="0" borderId="55" xfId="0" applyNumberFormat="1" applyFont="1" applyBorder="1" applyAlignment="1">
      <alignment/>
    </xf>
    <xf numFmtId="164" fontId="13" fillId="0" borderId="56" xfId="0" applyNumberFormat="1" applyFont="1" applyBorder="1" applyAlignment="1">
      <alignment/>
    </xf>
    <xf numFmtId="164" fontId="0" fillId="0" borderId="54" xfId="0" applyNumberFormat="1" applyBorder="1" applyAlignment="1">
      <alignment/>
    </xf>
    <xf numFmtId="164" fontId="0" fillId="0" borderId="31" xfId="0" applyNumberFormat="1" applyBorder="1" applyAlignment="1">
      <alignment/>
    </xf>
    <xf numFmtId="164" fontId="8" fillId="0" borderId="55" xfId="0" applyNumberFormat="1" applyFont="1" applyBorder="1" applyAlignment="1">
      <alignment/>
    </xf>
    <xf numFmtId="164" fontId="8" fillId="0" borderId="32" xfId="0" applyNumberFormat="1" applyFont="1" applyBorder="1" applyAlignment="1">
      <alignment/>
    </xf>
    <xf numFmtId="0" fontId="0" fillId="0" borderId="53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53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57" xfId="0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164" fontId="13" fillId="0" borderId="13" xfId="0" applyNumberFormat="1" applyFont="1" applyBorder="1" applyAlignment="1">
      <alignment/>
    </xf>
    <xf numFmtId="164" fontId="13" fillId="0" borderId="58" xfId="0" applyNumberFormat="1" applyFont="1" applyBorder="1" applyAlignment="1">
      <alignment/>
    </xf>
    <xf numFmtId="164" fontId="13" fillId="0" borderId="35" xfId="0" applyNumberFormat="1" applyFont="1" applyBorder="1" applyAlignment="1">
      <alignment/>
    </xf>
    <xf numFmtId="164" fontId="14" fillId="0" borderId="36" xfId="0" applyNumberFormat="1" applyFont="1" applyBorder="1" applyAlignment="1">
      <alignment/>
    </xf>
    <xf numFmtId="164" fontId="13" fillId="0" borderId="59" xfId="0" applyNumberFormat="1" applyFont="1" applyBorder="1" applyAlignment="1">
      <alignment/>
    </xf>
    <xf numFmtId="164" fontId="14" fillId="0" borderId="60" xfId="0" applyNumberFormat="1" applyFont="1" applyBorder="1" applyAlignment="1">
      <alignment/>
    </xf>
    <xf numFmtId="164" fontId="13" fillId="0" borderId="61" xfId="0" applyNumberFormat="1" applyFont="1" applyBorder="1" applyAlignment="1">
      <alignment/>
    </xf>
    <xf numFmtId="164" fontId="0" fillId="0" borderId="58" xfId="0" applyNumberFormat="1" applyBorder="1" applyAlignment="1">
      <alignment/>
    </xf>
    <xf numFmtId="164" fontId="0" fillId="0" borderId="35" xfId="0" applyNumberFormat="1" applyBorder="1" applyAlignment="1">
      <alignment/>
    </xf>
    <xf numFmtId="164" fontId="8" fillId="0" borderId="60" xfId="0" applyNumberFormat="1" applyFont="1" applyBorder="1" applyAlignment="1">
      <alignment/>
    </xf>
    <xf numFmtId="164" fontId="8" fillId="0" borderId="36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59" xfId="0" applyBorder="1" applyAlignment="1">
      <alignment/>
    </xf>
    <xf numFmtId="0" fontId="2" fillId="0" borderId="59" xfId="0" applyFont="1" applyBorder="1" applyAlignment="1">
      <alignment/>
    </xf>
    <xf numFmtId="164" fontId="13" fillId="0" borderId="0" xfId="0" applyNumberFormat="1" applyFont="1" applyAlignment="1">
      <alignment/>
    </xf>
    <xf numFmtId="164" fontId="13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SK\AppData\Local\Temp\Oblastn&#237;%20p&#345;ebor%202012\Nad&#283;je%20nejmlad&#353;&#2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SK\AppData\Local\Temp\Oblastn&#237;%20p&#345;ebor%202012\Nad&#283;je%20nejmlad&#353;&#237;%20-%202003%20a%20ml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SK\AppData\Local\Temp\Oblastn&#237;%20p&#345;ebor%202012\Nad&#283;je%20mlad&#353;&#2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SK\AppData\Local\Temp\Oblastn&#237;%20p&#345;ebor%202012\Nad&#283;je%20star&#353;&#23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SK\AppData\Local\Temp\Oblastn&#237;%20p&#345;ebor%202012\Kadetky%20mlad&#353;&#23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SK\AppData\Local\Temp\Oblastn&#237;%20p&#345;ebor%202012\Kadetky%20star&#353;&#237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SK\AppData\Local\Temp\Oblastn&#237;%20p&#345;ebor%202012\Dorosten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OBLASTNÍ PŘEBOR NADĚJÍ, KADETEK A DOROSTENEK</v>
          </cell>
        </row>
        <row r="5">
          <cell r="B5" t="str">
            <v>28.dubna 2012</v>
          </cell>
        </row>
        <row r="7">
          <cell r="B7" t="str">
            <v>Naděje nejmladší - 2004 a ml.</v>
          </cell>
        </row>
        <row r="12">
          <cell r="B12" t="str">
            <v>Boháčová Kristýna</v>
          </cell>
          <cell r="C12" t="str">
            <v>TJ Jiskra Humpolec</v>
          </cell>
        </row>
        <row r="13">
          <cell r="B13" t="str">
            <v>Šiková Eva</v>
          </cell>
          <cell r="C13" t="str">
            <v>GSK Tábor</v>
          </cell>
        </row>
        <row r="14">
          <cell r="B14" t="str">
            <v>Smržová Johana</v>
          </cell>
          <cell r="C14" t="str">
            <v>SKMG Máj Č. Budějovice</v>
          </cell>
        </row>
        <row r="15">
          <cell r="B15" t="str">
            <v>Koláříková Kamila</v>
          </cell>
          <cell r="C15" t="str">
            <v>SKMG Máj Č. Budějovice</v>
          </cell>
        </row>
        <row r="16">
          <cell r="B16" t="str">
            <v>Houdová Linda</v>
          </cell>
          <cell r="C16" t="str">
            <v>RG Proactive Milevsko </v>
          </cell>
        </row>
        <row r="18">
          <cell r="B18" t="str">
            <v>Kvášová Diana</v>
          </cell>
          <cell r="C18" t="str">
            <v>TJ Jiskra Humpolec</v>
          </cell>
        </row>
        <row r="19">
          <cell r="B19" t="str">
            <v>Tumová Natálie</v>
          </cell>
          <cell r="C19" t="str">
            <v>TJ Jiskra Humpolec</v>
          </cell>
        </row>
        <row r="21">
          <cell r="B21" t="str">
            <v>Macháčková Aneta</v>
          </cell>
          <cell r="C21" t="str">
            <v>SKMG Máj Č. Budějovice</v>
          </cell>
        </row>
        <row r="22">
          <cell r="B22" t="str">
            <v>Radilová Anna</v>
          </cell>
          <cell r="C22" t="str">
            <v>TJ Jiskra Humpolec</v>
          </cell>
        </row>
      </sheetData>
      <sheetData sheetId="1">
        <row r="4">
          <cell r="I4">
            <v>0.575</v>
          </cell>
          <cell r="N4">
            <v>5.6</v>
          </cell>
          <cell r="S4">
            <v>6.199999999999999</v>
          </cell>
          <cell r="U4">
            <v>12.375</v>
          </cell>
        </row>
        <row r="5">
          <cell r="I5">
            <v>0.3</v>
          </cell>
          <cell r="N5">
            <v>5.25</v>
          </cell>
          <cell r="S5">
            <v>6.000000000000002</v>
          </cell>
          <cell r="U5">
            <v>11.55</v>
          </cell>
        </row>
        <row r="6">
          <cell r="I6">
            <v>0.5</v>
          </cell>
          <cell r="N6">
            <v>5.900000000000001</v>
          </cell>
          <cell r="S6">
            <v>6.55</v>
          </cell>
          <cell r="U6">
            <v>12.950000000000001</v>
          </cell>
        </row>
        <row r="7">
          <cell r="I7">
            <v>0.55</v>
          </cell>
          <cell r="N7">
            <v>5.95</v>
          </cell>
          <cell r="S7">
            <v>6.2</v>
          </cell>
          <cell r="U7">
            <v>12.7</v>
          </cell>
        </row>
        <row r="8">
          <cell r="I8">
            <v>1</v>
          </cell>
          <cell r="N8">
            <v>6.050000000000002</v>
          </cell>
          <cell r="S8">
            <v>6.950000000000001</v>
          </cell>
          <cell r="U8">
            <v>14.000000000000004</v>
          </cell>
        </row>
        <row r="10">
          <cell r="I10">
            <v>0.4</v>
          </cell>
          <cell r="N10">
            <v>5.900000000000001</v>
          </cell>
          <cell r="S10">
            <v>6.6</v>
          </cell>
          <cell r="U10">
            <v>12.900000000000002</v>
          </cell>
        </row>
        <row r="11">
          <cell r="I11">
            <v>0.225</v>
          </cell>
          <cell r="N11">
            <v>5.1499999999999995</v>
          </cell>
          <cell r="S11">
            <v>5.55</v>
          </cell>
          <cell r="U11">
            <v>10.924999999999999</v>
          </cell>
        </row>
        <row r="13">
          <cell r="I13">
            <v>1.025</v>
          </cell>
          <cell r="N13">
            <v>6.449999999999999</v>
          </cell>
          <cell r="S13">
            <v>7.15</v>
          </cell>
          <cell r="U13">
            <v>14.625</v>
          </cell>
        </row>
        <row r="14">
          <cell r="I14">
            <v>0.45</v>
          </cell>
          <cell r="N14">
            <v>5.3500000000000005</v>
          </cell>
          <cell r="S14">
            <v>6.050000000000002</v>
          </cell>
          <cell r="U14">
            <v>11.850000000000001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1">
          <cell r="B1" t="str">
            <v>OBLASTNÍ PŘEBOR NADĚJÍ, KADETEK A DOROSTENEK</v>
          </cell>
        </row>
        <row r="3">
          <cell r="B3" t="str">
            <v>28.dubna 2012</v>
          </cell>
        </row>
        <row r="5">
          <cell r="B5" t="str">
            <v>Naděje nejmladší - 2003 a ml.</v>
          </cell>
        </row>
        <row r="7">
          <cell r="D7" t="str">
            <v>Sestava</v>
          </cell>
        </row>
        <row r="9">
          <cell r="B9" t="str">
            <v>Schönbaerová Denisa</v>
          </cell>
          <cell r="C9" t="str">
            <v>SKMG Máj Č. Budějovice</v>
          </cell>
        </row>
        <row r="10">
          <cell r="B10" t="str">
            <v>Ketnerová Nikoleta</v>
          </cell>
          <cell r="C10" t="str">
            <v>SKMG Máj Č. Budějovice</v>
          </cell>
        </row>
        <row r="11">
          <cell r="B11" t="str">
            <v>Kubíčková Sabina</v>
          </cell>
          <cell r="C11" t="str">
            <v>RG Proactive Milevsko</v>
          </cell>
        </row>
        <row r="12">
          <cell r="B12" t="str">
            <v>Bublíková Karolína</v>
          </cell>
          <cell r="C12" t="str">
            <v>GSK Tábor</v>
          </cell>
        </row>
        <row r="13">
          <cell r="B13" t="str">
            <v>Kotašková Natálie</v>
          </cell>
          <cell r="C13" t="str">
            <v>RG Proactive Milevsko</v>
          </cell>
        </row>
        <row r="14">
          <cell r="B14" t="str">
            <v>Kalátová Aneta</v>
          </cell>
          <cell r="C14" t="str">
            <v>SKMG Máj Č. Budějovice</v>
          </cell>
        </row>
        <row r="15">
          <cell r="B15" t="str">
            <v>Šiková Lucie</v>
          </cell>
          <cell r="C15" t="str">
            <v>GSK Tábor</v>
          </cell>
        </row>
        <row r="16">
          <cell r="B16" t="str">
            <v>Kutišová Tereza</v>
          </cell>
          <cell r="C16" t="str">
            <v>RG Proactive Milevsko</v>
          </cell>
        </row>
      </sheetData>
      <sheetData sheetId="1">
        <row r="3">
          <cell r="I3">
            <v>0.4</v>
          </cell>
          <cell r="N3">
            <v>5.6499999999999995</v>
          </cell>
          <cell r="S3">
            <v>6.1000000000000005</v>
          </cell>
          <cell r="U3">
            <v>12.15</v>
          </cell>
        </row>
        <row r="4">
          <cell r="I4">
            <v>0.65</v>
          </cell>
          <cell r="N4">
            <v>4.9</v>
          </cell>
          <cell r="S4">
            <v>4.65</v>
          </cell>
          <cell r="U4">
            <v>10.200000000000001</v>
          </cell>
          <cell r="V4">
            <v>22.35</v>
          </cell>
        </row>
        <row r="5">
          <cell r="I5">
            <v>0.425</v>
          </cell>
          <cell r="N5">
            <v>5.999999999999999</v>
          </cell>
          <cell r="S5">
            <v>6.75</v>
          </cell>
          <cell r="U5">
            <v>13.174999999999999</v>
          </cell>
        </row>
        <row r="6">
          <cell r="I6">
            <v>1.6</v>
          </cell>
          <cell r="N6">
            <v>5.6499999999999995</v>
          </cell>
          <cell r="S6">
            <v>5.750000000000001</v>
          </cell>
          <cell r="U6">
            <v>13</v>
          </cell>
          <cell r="V6">
            <v>26.174999999999997</v>
          </cell>
        </row>
        <row r="7">
          <cell r="I7">
            <v>0.65</v>
          </cell>
          <cell r="N7">
            <v>6.550000000000002</v>
          </cell>
          <cell r="S7">
            <v>6.950000000000002</v>
          </cell>
          <cell r="U7">
            <v>14.150000000000004</v>
          </cell>
        </row>
        <row r="8">
          <cell r="I8">
            <v>1.5</v>
          </cell>
          <cell r="N8">
            <v>5.6499999999999995</v>
          </cell>
          <cell r="S8">
            <v>5.95</v>
          </cell>
          <cell r="U8">
            <v>13.1</v>
          </cell>
          <cell r="V8">
            <v>27.250000000000004</v>
          </cell>
        </row>
        <row r="9">
          <cell r="I9">
            <v>0.45</v>
          </cell>
          <cell r="N9">
            <v>6.049999999999999</v>
          </cell>
          <cell r="S9">
            <v>6.450000000000001</v>
          </cell>
          <cell r="U9">
            <v>12.95</v>
          </cell>
        </row>
        <row r="10">
          <cell r="I10">
            <v>0.925</v>
          </cell>
          <cell r="N10">
            <v>5.1000000000000005</v>
          </cell>
          <cell r="S10">
            <v>4.950000000000001</v>
          </cell>
          <cell r="U10">
            <v>10.975000000000001</v>
          </cell>
          <cell r="V10">
            <v>23.925</v>
          </cell>
        </row>
        <row r="11">
          <cell r="I11">
            <v>0.5</v>
          </cell>
          <cell r="N11">
            <v>6.15</v>
          </cell>
          <cell r="S11">
            <v>6.750000000000001</v>
          </cell>
          <cell r="U11">
            <v>13.400000000000002</v>
          </cell>
        </row>
        <row r="12">
          <cell r="I12">
            <v>1.85</v>
          </cell>
          <cell r="N12">
            <v>5.65</v>
          </cell>
          <cell r="S12">
            <v>6.000000000000002</v>
          </cell>
          <cell r="U12">
            <v>13.500000000000002</v>
          </cell>
          <cell r="V12">
            <v>26.900000000000006</v>
          </cell>
        </row>
        <row r="13">
          <cell r="I13">
            <v>0.6</v>
          </cell>
          <cell r="N13">
            <v>6.1499999999999995</v>
          </cell>
          <cell r="S13">
            <v>6.4</v>
          </cell>
          <cell r="U13">
            <v>13.149999999999999</v>
          </cell>
        </row>
        <row r="14">
          <cell r="I14">
            <v>1.4500000000000002</v>
          </cell>
          <cell r="N14">
            <v>5.449999999999998</v>
          </cell>
          <cell r="S14">
            <v>5.849999999999999</v>
          </cell>
          <cell r="U14">
            <v>12.749999999999996</v>
          </cell>
          <cell r="V14">
            <v>25.899999999999995</v>
          </cell>
        </row>
        <row r="15">
          <cell r="I15">
            <v>0.35</v>
          </cell>
          <cell r="N15">
            <v>5.749999999999999</v>
          </cell>
          <cell r="S15">
            <v>5.950000000000001</v>
          </cell>
          <cell r="U15">
            <v>12.05</v>
          </cell>
        </row>
        <row r="16">
          <cell r="I16">
            <v>0.8</v>
          </cell>
          <cell r="N16">
            <v>5.15</v>
          </cell>
          <cell r="S16">
            <v>5.300000000000001</v>
          </cell>
          <cell r="U16">
            <v>11.25</v>
          </cell>
          <cell r="V16">
            <v>23.3</v>
          </cell>
        </row>
        <row r="17">
          <cell r="I17">
            <v>1.2</v>
          </cell>
          <cell r="N17">
            <v>6.699999999999999</v>
          </cell>
          <cell r="S17">
            <v>7.25</v>
          </cell>
          <cell r="U17">
            <v>15.149999999999999</v>
          </cell>
        </row>
        <row r="18">
          <cell r="I18">
            <v>2.875</v>
          </cell>
          <cell r="N18">
            <v>6.599999999999998</v>
          </cell>
          <cell r="S18">
            <v>6.6000000000000005</v>
          </cell>
          <cell r="U18">
            <v>16.075</v>
          </cell>
          <cell r="V18">
            <v>31.224999999999998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2">
          <cell r="A2" t="str">
            <v>OBLASTNÍ PŘEBOR NADĚJÍ, KADETEK A DOROSTENEK</v>
          </cell>
        </row>
        <row r="4">
          <cell r="A4" t="str">
            <v>28.DUBNA 2012</v>
          </cell>
        </row>
        <row r="6">
          <cell r="A6" t="str">
            <v>Naděje mladší (2001 -2002)</v>
          </cell>
        </row>
        <row r="9">
          <cell r="C9" t="str">
            <v>Oddíl</v>
          </cell>
          <cell r="D9" t="str">
            <v>Bez náčiní</v>
          </cell>
          <cell r="E9" t="str">
            <v>Švihadlo</v>
          </cell>
          <cell r="F9" t="str">
            <v>Obruč</v>
          </cell>
          <cell r="G9" t="str">
            <v>Celkem</v>
          </cell>
        </row>
        <row r="10">
          <cell r="C10" t="str">
            <v>SKMG Máj Č. Budějovice</v>
          </cell>
        </row>
        <row r="11">
          <cell r="C11" t="str">
            <v>SKMG Máj Č. Budějovice</v>
          </cell>
        </row>
        <row r="12">
          <cell r="C12" t="str">
            <v>RG Proactive Milevsko</v>
          </cell>
        </row>
        <row r="13">
          <cell r="C13" t="str">
            <v>GSK Tábor</v>
          </cell>
        </row>
        <row r="14">
          <cell r="C14" t="str">
            <v>SKMG Máj Č. Budějovice</v>
          </cell>
        </row>
        <row r="15">
          <cell r="C15" t="str">
            <v>SKMG Máj Č. Budějovice</v>
          </cell>
        </row>
        <row r="17">
          <cell r="C17" t="str">
            <v>SKMG Máj Č. Budějovice</v>
          </cell>
        </row>
        <row r="18">
          <cell r="C18" t="str">
            <v>GSK Tábor</v>
          </cell>
        </row>
      </sheetData>
      <sheetData sheetId="1">
        <row r="3">
          <cell r="B3" t="str">
            <v>Šiklová Barbora</v>
          </cell>
          <cell r="I3">
            <v>1.85</v>
          </cell>
          <cell r="N3">
            <v>6.95</v>
          </cell>
          <cell r="S3">
            <v>7.1499999999999995</v>
          </cell>
          <cell r="U3">
            <v>15.95</v>
          </cell>
        </row>
        <row r="4">
          <cell r="I4">
            <v>3.5999999999999996</v>
          </cell>
          <cell r="N4">
            <v>6.4</v>
          </cell>
          <cell r="S4">
            <v>6.449999999999999</v>
          </cell>
          <cell r="U4">
            <v>16.45</v>
          </cell>
        </row>
        <row r="5">
          <cell r="I5">
            <v>3.575</v>
          </cell>
          <cell r="N5">
            <v>6.749999999999999</v>
          </cell>
          <cell r="S5">
            <v>7</v>
          </cell>
          <cell r="U5">
            <v>17.325</v>
          </cell>
          <cell r="V5">
            <v>49.724999999999994</v>
          </cell>
        </row>
        <row r="6">
          <cell r="B6" t="str">
            <v>Jelínková Viktorie</v>
          </cell>
          <cell r="I6">
            <v>0.7</v>
          </cell>
          <cell r="N6">
            <v>6.500000000000001</v>
          </cell>
          <cell r="S6">
            <v>6.75</v>
          </cell>
          <cell r="U6">
            <v>13.950000000000001</v>
          </cell>
        </row>
        <row r="7">
          <cell r="I7">
            <v>2.575</v>
          </cell>
          <cell r="N7">
            <v>6.1</v>
          </cell>
          <cell r="S7">
            <v>6.4</v>
          </cell>
          <cell r="U7">
            <v>15.075000000000001</v>
          </cell>
        </row>
        <row r="8">
          <cell r="I8">
            <v>1.725</v>
          </cell>
          <cell r="N8">
            <v>6.05</v>
          </cell>
          <cell r="S8">
            <v>6.15</v>
          </cell>
          <cell r="U8">
            <v>13.925</v>
          </cell>
          <cell r="V8">
            <v>42.95</v>
          </cell>
        </row>
        <row r="9">
          <cell r="B9" t="str">
            <v>Laláková Linda</v>
          </cell>
          <cell r="I9">
            <v>0.7</v>
          </cell>
          <cell r="N9">
            <v>6.15</v>
          </cell>
          <cell r="S9">
            <v>6.4</v>
          </cell>
          <cell r="U9">
            <v>13.25</v>
          </cell>
        </row>
        <row r="10">
          <cell r="I10">
            <v>1.4000000000000001</v>
          </cell>
          <cell r="N10">
            <v>5.6499999999999995</v>
          </cell>
          <cell r="S10">
            <v>5.549999999999999</v>
          </cell>
          <cell r="U10">
            <v>12.599999999999998</v>
          </cell>
        </row>
        <row r="11">
          <cell r="I11">
            <v>2.05</v>
          </cell>
          <cell r="N11">
            <v>5.699999999999999</v>
          </cell>
          <cell r="S11">
            <v>5.750000000000001</v>
          </cell>
          <cell r="U11">
            <v>13.5</v>
          </cell>
          <cell r="V11">
            <v>39.349999999999994</v>
          </cell>
        </row>
        <row r="12">
          <cell r="B12" t="str">
            <v>Rambousková Linda</v>
          </cell>
          <cell r="I12">
            <v>0.4</v>
          </cell>
          <cell r="N12">
            <v>6.249999999999999</v>
          </cell>
          <cell r="S12">
            <v>6.500000000000002</v>
          </cell>
          <cell r="U12">
            <v>13.150000000000002</v>
          </cell>
        </row>
        <row r="13">
          <cell r="I13">
            <v>0.7250000000000001</v>
          </cell>
          <cell r="N13">
            <v>5.75</v>
          </cell>
          <cell r="S13">
            <v>5.550000000000001</v>
          </cell>
          <cell r="U13">
            <v>12.025</v>
          </cell>
        </row>
        <row r="14">
          <cell r="I14">
            <v>1.375</v>
          </cell>
          <cell r="N14">
            <v>5.75</v>
          </cell>
          <cell r="S14">
            <v>5.9</v>
          </cell>
          <cell r="U14">
            <v>13.025</v>
          </cell>
          <cell r="V14">
            <v>38.2</v>
          </cell>
        </row>
        <row r="15">
          <cell r="B15" t="str">
            <v>Hadačová Denisa</v>
          </cell>
          <cell r="I15">
            <v>1.75</v>
          </cell>
          <cell r="N15">
            <v>7.200000000000001</v>
          </cell>
          <cell r="S15">
            <v>7.699999999999999</v>
          </cell>
          <cell r="U15">
            <v>16.65</v>
          </cell>
        </row>
        <row r="16">
          <cell r="I16">
            <v>4.175</v>
          </cell>
          <cell r="N16">
            <v>6.9</v>
          </cell>
          <cell r="S16">
            <v>6.999999999999999</v>
          </cell>
          <cell r="U16">
            <v>18.075</v>
          </cell>
        </row>
        <row r="17">
          <cell r="I17">
            <v>4.325</v>
          </cell>
          <cell r="N17">
            <v>6.85</v>
          </cell>
          <cell r="S17">
            <v>6.950000000000001</v>
          </cell>
          <cell r="U17">
            <v>18.125</v>
          </cell>
          <cell r="V17">
            <v>52.849999999999994</v>
          </cell>
        </row>
        <row r="18">
          <cell r="B18" t="str">
            <v>Kortánová Karolína</v>
          </cell>
          <cell r="I18">
            <v>1.15</v>
          </cell>
          <cell r="N18">
            <v>6.449999999999999</v>
          </cell>
          <cell r="S18">
            <v>6.500000000000001</v>
          </cell>
          <cell r="U18">
            <v>14.100000000000001</v>
          </cell>
        </row>
        <row r="19">
          <cell r="I19">
            <v>2.9499999999999997</v>
          </cell>
          <cell r="N19">
            <v>6.2</v>
          </cell>
          <cell r="S19">
            <v>6.15</v>
          </cell>
          <cell r="U19">
            <v>15.3</v>
          </cell>
        </row>
        <row r="20">
          <cell r="I20">
            <v>2.475</v>
          </cell>
          <cell r="N20">
            <v>6.2</v>
          </cell>
          <cell r="S20">
            <v>6.3</v>
          </cell>
          <cell r="T20">
            <v>0.4</v>
          </cell>
          <cell r="U20">
            <v>14.575000000000001</v>
          </cell>
          <cell r="V20">
            <v>43.975</v>
          </cell>
        </row>
        <row r="24">
          <cell r="B24" t="str">
            <v>Kabelová Vendula</v>
          </cell>
          <cell r="I24">
            <v>0.9</v>
          </cell>
          <cell r="N24">
            <v>6.400000000000001</v>
          </cell>
          <cell r="S24">
            <v>6.800000000000001</v>
          </cell>
          <cell r="U24">
            <v>14.100000000000001</v>
          </cell>
        </row>
        <row r="25">
          <cell r="I25">
            <v>2.6</v>
          </cell>
          <cell r="N25">
            <v>5.899999999999999</v>
          </cell>
          <cell r="S25">
            <v>6.1</v>
          </cell>
          <cell r="U25">
            <v>14.599999999999998</v>
          </cell>
        </row>
        <row r="26">
          <cell r="I26">
            <v>3.0500000000000003</v>
          </cell>
          <cell r="N26">
            <v>6.449999999999998</v>
          </cell>
          <cell r="S26">
            <v>6.3</v>
          </cell>
          <cell r="U26">
            <v>15.799999999999997</v>
          </cell>
          <cell r="V26">
            <v>44.5</v>
          </cell>
        </row>
        <row r="27">
          <cell r="B27" t="str">
            <v>Zítková Karolína</v>
          </cell>
          <cell r="I27">
            <v>0.5</v>
          </cell>
          <cell r="N27">
            <v>6.149999999999999</v>
          </cell>
          <cell r="S27">
            <v>6.1</v>
          </cell>
          <cell r="U27">
            <v>12.749999999999998</v>
          </cell>
        </row>
        <row r="28">
          <cell r="I28">
            <v>1.075</v>
          </cell>
          <cell r="N28">
            <v>5.649999999999999</v>
          </cell>
          <cell r="S28">
            <v>5.550000000000001</v>
          </cell>
          <cell r="T28">
            <v>0.2</v>
          </cell>
          <cell r="U28">
            <v>12.075</v>
          </cell>
        </row>
        <row r="29">
          <cell r="I29">
            <v>1.025</v>
          </cell>
          <cell r="N29">
            <v>5.35</v>
          </cell>
          <cell r="S29">
            <v>5.550000000000001</v>
          </cell>
          <cell r="U29">
            <v>11.925</v>
          </cell>
          <cell r="V29">
            <v>36.75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2">
          <cell r="A2" t="str">
            <v>OBLASTNÍ PŘEBOR NADĚJÍ, KADETEK A DOROSTENEK</v>
          </cell>
        </row>
        <row r="4">
          <cell r="A4" t="str">
            <v>28.dubna 2012</v>
          </cell>
        </row>
        <row r="6">
          <cell r="A6" t="str">
            <v>Naděje starší (1999 -2000)</v>
          </cell>
        </row>
        <row r="9">
          <cell r="C9" t="str">
            <v>Oddíl</v>
          </cell>
          <cell r="D9" t="str">
            <v>Obruč</v>
          </cell>
          <cell r="E9" t="str">
            <v>Míč</v>
          </cell>
          <cell r="F9" t="str">
            <v>Kužele</v>
          </cell>
          <cell r="G9" t="str">
            <v>Celkem</v>
          </cell>
        </row>
        <row r="10">
          <cell r="C10" t="str">
            <v>SKMG Máj Č. Budějovice</v>
          </cell>
        </row>
        <row r="11">
          <cell r="C11" t="str">
            <v>SKMG Máj Č. Budějovice</v>
          </cell>
        </row>
        <row r="12">
          <cell r="C12" t="str">
            <v>RG Proactive Milevsko</v>
          </cell>
        </row>
        <row r="13">
          <cell r="C13" t="str">
            <v>RG Proactive Milevsko</v>
          </cell>
        </row>
        <row r="14">
          <cell r="C14" t="str">
            <v>TJ Jiskra Humpolec</v>
          </cell>
        </row>
      </sheetData>
      <sheetData sheetId="1">
        <row r="3">
          <cell r="B3" t="str">
            <v>Tilpová Magdalena</v>
          </cell>
          <cell r="I3">
            <v>2.7</v>
          </cell>
          <cell r="N3">
            <v>6.3999999999999995</v>
          </cell>
          <cell r="S3">
            <v>6.099999999999998</v>
          </cell>
          <cell r="U3">
            <v>15.199999999999998</v>
          </cell>
        </row>
        <row r="4">
          <cell r="I4">
            <v>1.775</v>
          </cell>
          <cell r="N4">
            <v>5.75</v>
          </cell>
          <cell r="S4">
            <v>5.4</v>
          </cell>
          <cell r="U4">
            <v>12.925</v>
          </cell>
        </row>
        <row r="5">
          <cell r="I5">
            <v>2.15</v>
          </cell>
          <cell r="N5">
            <v>6.350000000000001</v>
          </cell>
          <cell r="S5">
            <v>6.099999999999999</v>
          </cell>
          <cell r="U5">
            <v>14.600000000000001</v>
          </cell>
          <cell r="V5">
            <v>42.725</v>
          </cell>
        </row>
        <row r="6">
          <cell r="B6" t="str">
            <v>Jeřábková Tereza</v>
          </cell>
          <cell r="I6">
            <v>4.1</v>
          </cell>
          <cell r="N6">
            <v>6.799999999999999</v>
          </cell>
          <cell r="S6">
            <v>6.95</v>
          </cell>
          <cell r="U6">
            <v>17.849999999999998</v>
          </cell>
        </row>
        <row r="7">
          <cell r="I7">
            <v>3.5749999999999997</v>
          </cell>
          <cell r="N7">
            <v>6.249999999999999</v>
          </cell>
          <cell r="S7">
            <v>6.250000000000001</v>
          </cell>
          <cell r="U7">
            <v>16.075</v>
          </cell>
        </row>
        <row r="8">
          <cell r="I8">
            <v>3.825</v>
          </cell>
          <cell r="N8">
            <v>6.899999999999999</v>
          </cell>
          <cell r="S8">
            <v>7.000000000000001</v>
          </cell>
          <cell r="U8">
            <v>17.724999999999998</v>
          </cell>
          <cell r="V8">
            <v>51.64999999999999</v>
          </cell>
        </row>
        <row r="9">
          <cell r="B9" t="str">
            <v>Kreisslová Karolína</v>
          </cell>
          <cell r="I9">
            <v>2.85</v>
          </cell>
          <cell r="N9">
            <v>7.15</v>
          </cell>
          <cell r="S9">
            <v>6.699999999999998</v>
          </cell>
          <cell r="U9">
            <v>16.7</v>
          </cell>
        </row>
        <row r="10">
          <cell r="I10">
            <v>3.275</v>
          </cell>
          <cell r="N10">
            <v>6.349999999999999</v>
          </cell>
          <cell r="S10">
            <v>6.100000000000001</v>
          </cell>
          <cell r="U10">
            <v>15.725</v>
          </cell>
        </row>
        <row r="11">
          <cell r="I11">
            <v>3.075</v>
          </cell>
          <cell r="N11">
            <v>6.750000000000002</v>
          </cell>
          <cell r="S11">
            <v>6.800000000000002</v>
          </cell>
          <cell r="U11">
            <v>16.625000000000004</v>
          </cell>
          <cell r="V11">
            <v>49.05</v>
          </cell>
        </row>
        <row r="12">
          <cell r="B12" t="str">
            <v>Křížová Natálie</v>
          </cell>
          <cell r="I12">
            <v>3.4</v>
          </cell>
          <cell r="N12">
            <v>6.800000000000001</v>
          </cell>
          <cell r="S12">
            <v>6.649999999999999</v>
          </cell>
          <cell r="U12">
            <v>16.85</v>
          </cell>
        </row>
        <row r="13">
          <cell r="I13">
            <v>3.8</v>
          </cell>
          <cell r="N13">
            <v>6.599999999999999</v>
          </cell>
          <cell r="S13">
            <v>6.850000000000001</v>
          </cell>
          <cell r="U13">
            <v>17.25</v>
          </cell>
        </row>
        <row r="14">
          <cell r="I14">
            <v>3.2</v>
          </cell>
          <cell r="N14">
            <v>6.75</v>
          </cell>
          <cell r="S14">
            <v>6.949999999999999</v>
          </cell>
          <cell r="U14">
            <v>16.9</v>
          </cell>
          <cell r="V14">
            <v>51</v>
          </cell>
        </row>
        <row r="15">
          <cell r="B15" t="str">
            <v>Suková Kateřina</v>
          </cell>
          <cell r="I15">
            <v>2.85</v>
          </cell>
          <cell r="N15">
            <v>6.1499999999999995</v>
          </cell>
          <cell r="S15">
            <v>5.849999999999999</v>
          </cell>
          <cell r="U15">
            <v>14.849999999999998</v>
          </cell>
        </row>
        <row r="16">
          <cell r="I16">
            <v>3.075</v>
          </cell>
          <cell r="N16">
            <v>5.95</v>
          </cell>
          <cell r="S16">
            <v>6</v>
          </cell>
          <cell r="U16">
            <v>15.025</v>
          </cell>
        </row>
        <row r="17">
          <cell r="I17">
            <v>2.7750000000000004</v>
          </cell>
          <cell r="N17">
            <v>6.249999999999999</v>
          </cell>
          <cell r="S17">
            <v>6.200000000000002</v>
          </cell>
          <cell r="U17">
            <v>15.225000000000001</v>
          </cell>
          <cell r="V17">
            <v>45.1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2">
          <cell r="A2" t="str">
            <v>OBLASTNÍ PŘEBOR NADĚJÍ, KADETEK A DOROSTENEK</v>
          </cell>
        </row>
        <row r="4">
          <cell r="A4" t="str">
            <v>28.DUBNA 2012</v>
          </cell>
        </row>
        <row r="6">
          <cell r="A6" t="str">
            <v>Kadetky mladší (1999 -2000)</v>
          </cell>
        </row>
        <row r="9">
          <cell r="C9" t="str">
            <v>Oddíl</v>
          </cell>
          <cell r="D9" t="str">
            <v>Švihadlo</v>
          </cell>
          <cell r="E9" t="str">
            <v>Obruč</v>
          </cell>
          <cell r="F9" t="str">
            <v>Míč</v>
          </cell>
          <cell r="G9" t="str">
            <v>Celkem</v>
          </cell>
        </row>
        <row r="10">
          <cell r="C10" t="str">
            <v>SKMG Máj Č. Budějovice</v>
          </cell>
        </row>
        <row r="11">
          <cell r="C11" t="str">
            <v>GSK Tábor</v>
          </cell>
        </row>
        <row r="12">
          <cell r="C12" t="str">
            <v>SKMG Máj Č. Budějovice</v>
          </cell>
        </row>
        <row r="13">
          <cell r="C13" t="str">
            <v>T.J. Sokol Milevsko</v>
          </cell>
        </row>
        <row r="14">
          <cell r="C14" t="str">
            <v>GSK Tábor</v>
          </cell>
        </row>
      </sheetData>
      <sheetData sheetId="1">
        <row r="3">
          <cell r="B3" t="str">
            <v>Špindlerová Kateřina</v>
          </cell>
          <cell r="I3">
            <v>1.8749999999999998</v>
          </cell>
          <cell r="N3">
            <v>6</v>
          </cell>
          <cell r="S3">
            <v>5.45</v>
          </cell>
          <cell r="T3">
            <v>0.2</v>
          </cell>
          <cell r="U3">
            <v>13.125</v>
          </cell>
        </row>
        <row r="4">
          <cell r="I4">
            <v>2.3</v>
          </cell>
          <cell r="N4">
            <v>6.25</v>
          </cell>
          <cell r="S4">
            <v>6.249999999999999</v>
          </cell>
          <cell r="U4">
            <v>14.8</v>
          </cell>
        </row>
        <row r="5">
          <cell r="I5">
            <v>1.775</v>
          </cell>
          <cell r="N5">
            <v>6.1000000000000005</v>
          </cell>
          <cell r="S5">
            <v>6.050000000000001</v>
          </cell>
          <cell r="U5">
            <v>13.925</v>
          </cell>
          <cell r="V5">
            <v>41.85</v>
          </cell>
        </row>
        <row r="6">
          <cell r="B6" t="str">
            <v>Krausová Kristýna</v>
          </cell>
          <cell r="I6">
            <v>1.2</v>
          </cell>
          <cell r="N6">
            <v>6.000000000000002</v>
          </cell>
          <cell r="S6">
            <v>6.1</v>
          </cell>
          <cell r="U6">
            <v>13.3</v>
          </cell>
        </row>
        <row r="7">
          <cell r="I7">
            <v>2.25</v>
          </cell>
          <cell r="N7">
            <v>5.950000000000001</v>
          </cell>
          <cell r="S7">
            <v>6.350000000000001</v>
          </cell>
          <cell r="U7">
            <v>14.550000000000002</v>
          </cell>
        </row>
        <row r="8">
          <cell r="I8">
            <v>1.4749999999999999</v>
          </cell>
          <cell r="N8">
            <v>5.9</v>
          </cell>
          <cell r="S8">
            <v>6.3500000000000005</v>
          </cell>
          <cell r="U8">
            <v>13.725000000000001</v>
          </cell>
          <cell r="V8">
            <v>41.575</v>
          </cell>
        </row>
        <row r="9">
          <cell r="B9" t="str">
            <v>Chrástková Eliška</v>
          </cell>
          <cell r="I9">
            <v>2.85</v>
          </cell>
          <cell r="N9">
            <v>6.3</v>
          </cell>
          <cell r="S9">
            <v>6.400000000000001</v>
          </cell>
          <cell r="U9">
            <v>15.55</v>
          </cell>
        </row>
        <row r="10">
          <cell r="I10">
            <v>2.3</v>
          </cell>
          <cell r="N10">
            <v>6.4</v>
          </cell>
          <cell r="S10">
            <v>6.6</v>
          </cell>
          <cell r="U10">
            <v>15.299999999999999</v>
          </cell>
        </row>
        <row r="11">
          <cell r="I11">
            <v>2.2</v>
          </cell>
          <cell r="N11">
            <v>6.300000000000002</v>
          </cell>
          <cell r="S11">
            <v>6.550000000000001</v>
          </cell>
          <cell r="U11">
            <v>15.050000000000002</v>
          </cell>
          <cell r="V11">
            <v>45.900000000000006</v>
          </cell>
        </row>
        <row r="12">
          <cell r="B12" t="str">
            <v>Přibylová Natálie</v>
          </cell>
          <cell r="I12">
            <v>1.625</v>
          </cell>
          <cell r="N12">
            <v>6.3</v>
          </cell>
          <cell r="S12">
            <v>6.3500000000000005</v>
          </cell>
          <cell r="U12">
            <v>14.275</v>
          </cell>
        </row>
        <row r="13">
          <cell r="I13">
            <v>2.175</v>
          </cell>
          <cell r="N13">
            <v>6.299999999999998</v>
          </cell>
          <cell r="S13">
            <v>6.500000000000001</v>
          </cell>
          <cell r="U13">
            <v>14.974999999999998</v>
          </cell>
        </row>
        <row r="14">
          <cell r="I14">
            <v>1.725</v>
          </cell>
          <cell r="N14">
            <v>6.3500000000000005</v>
          </cell>
          <cell r="S14">
            <v>6.449999999999999</v>
          </cell>
          <cell r="U14">
            <v>14.525</v>
          </cell>
          <cell r="V14">
            <v>43.775</v>
          </cell>
        </row>
        <row r="15">
          <cell r="B15" t="str">
            <v>Kučerová Natálie</v>
          </cell>
          <cell r="I15">
            <v>2</v>
          </cell>
          <cell r="N15">
            <v>6.3999999999999995</v>
          </cell>
          <cell r="S15">
            <v>6.199999999999999</v>
          </cell>
          <cell r="U15">
            <v>14.599999999999998</v>
          </cell>
        </row>
        <row r="16">
          <cell r="I16">
            <v>2.5</v>
          </cell>
          <cell r="N16">
            <v>6.650000000000001</v>
          </cell>
          <cell r="S16">
            <v>6.700000000000001</v>
          </cell>
          <cell r="U16">
            <v>15.850000000000003</v>
          </cell>
        </row>
        <row r="17">
          <cell r="I17">
            <v>2.1</v>
          </cell>
          <cell r="N17">
            <v>6.1</v>
          </cell>
          <cell r="S17">
            <v>6.5</v>
          </cell>
          <cell r="U17">
            <v>14.7</v>
          </cell>
          <cell r="V17">
            <v>45.150000000000006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2">
          <cell r="A2" t="str">
            <v>OBLASTNÍ PŘEBOR NADĚJÍ, KADETEK A DOROSTENEK</v>
          </cell>
        </row>
        <row r="4">
          <cell r="A4" t="str">
            <v>28.DUBNA 2012</v>
          </cell>
        </row>
        <row r="6">
          <cell r="A6" t="str">
            <v>Kadetky starší (1998 - 1997)</v>
          </cell>
        </row>
        <row r="9">
          <cell r="C9" t="str">
            <v>Oddíl</v>
          </cell>
          <cell r="D9" t="str">
            <v>Obruč</v>
          </cell>
          <cell r="E9" t="str">
            <v>Míč</v>
          </cell>
          <cell r="F9" t="str">
            <v>Stuha</v>
          </cell>
          <cell r="G9" t="str">
            <v>Celkem</v>
          </cell>
        </row>
        <row r="10">
          <cell r="C10" t="str">
            <v>SKMG Máj Č. Budějovice</v>
          </cell>
        </row>
        <row r="11">
          <cell r="C11" t="str">
            <v>TJ Jiskra Humpolec</v>
          </cell>
        </row>
        <row r="12">
          <cell r="C12" t="str">
            <v>GSK Tábor</v>
          </cell>
        </row>
      </sheetData>
      <sheetData sheetId="1">
        <row r="3">
          <cell r="B3" t="str">
            <v>Sajtlová Tereza</v>
          </cell>
          <cell r="I3">
            <v>4.949999999999999</v>
          </cell>
          <cell r="N3">
            <v>6.850000000000001</v>
          </cell>
          <cell r="S3">
            <v>7.000000000000001</v>
          </cell>
          <cell r="U3">
            <v>18.8</v>
          </cell>
        </row>
        <row r="4">
          <cell r="I4">
            <v>3.6</v>
          </cell>
          <cell r="N4">
            <v>6.65</v>
          </cell>
          <cell r="S4">
            <v>6.550000000000001</v>
          </cell>
          <cell r="T4">
            <v>0.2</v>
          </cell>
          <cell r="U4">
            <v>16.6</v>
          </cell>
        </row>
        <row r="5">
          <cell r="I5">
            <v>3.95</v>
          </cell>
          <cell r="N5">
            <v>6.649999999999998</v>
          </cell>
          <cell r="S5">
            <v>6.449999999999999</v>
          </cell>
          <cell r="U5">
            <v>17.049999999999997</v>
          </cell>
          <cell r="V5">
            <v>52.45</v>
          </cell>
        </row>
        <row r="6">
          <cell r="B6" t="str">
            <v>Suková Eliška</v>
          </cell>
          <cell r="I6">
            <v>3.25</v>
          </cell>
          <cell r="N6">
            <v>6.2</v>
          </cell>
          <cell r="S6">
            <v>6.649999999999998</v>
          </cell>
          <cell r="U6">
            <v>16.099999999999998</v>
          </cell>
        </row>
        <row r="7">
          <cell r="I7">
            <v>2.8</v>
          </cell>
          <cell r="N7">
            <v>6.299999999999999</v>
          </cell>
          <cell r="S7">
            <v>6.6</v>
          </cell>
          <cell r="U7">
            <v>15.699999999999998</v>
          </cell>
        </row>
        <row r="8">
          <cell r="I8">
            <v>1.725</v>
          </cell>
          <cell r="N8">
            <v>5.799999999999999</v>
          </cell>
          <cell r="S8">
            <v>5.6</v>
          </cell>
          <cell r="U8">
            <v>13.124999999999998</v>
          </cell>
          <cell r="V8">
            <v>44.925</v>
          </cell>
        </row>
        <row r="9">
          <cell r="B9" t="str">
            <v>Ševčíková Tereza</v>
          </cell>
          <cell r="I9">
            <v>3.05</v>
          </cell>
          <cell r="N9">
            <v>6.699999999999999</v>
          </cell>
          <cell r="S9">
            <v>6.800000000000001</v>
          </cell>
          <cell r="U9">
            <v>16.55</v>
          </cell>
        </row>
        <row r="10">
          <cell r="I10">
            <v>2.225</v>
          </cell>
          <cell r="N10">
            <v>6.549999999999999</v>
          </cell>
          <cell r="S10">
            <v>6.6</v>
          </cell>
          <cell r="U10">
            <v>15.374999999999998</v>
          </cell>
        </row>
        <row r="11">
          <cell r="I11">
            <v>1.875</v>
          </cell>
          <cell r="N11">
            <v>6.25</v>
          </cell>
          <cell r="S11">
            <v>6.549999999999999</v>
          </cell>
          <cell r="U11">
            <v>14.674999999999999</v>
          </cell>
          <cell r="V11">
            <v>46.599999999999994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2">
          <cell r="A2" t="str">
            <v>OBLASTNÍ PŘEBOR NADĚJÍ, KADETEK A DOROSTENEK</v>
          </cell>
        </row>
        <row r="4">
          <cell r="A4" t="str">
            <v>28.DUBNA 2012</v>
          </cell>
        </row>
        <row r="6">
          <cell r="A6" t="str">
            <v>Dorostenky (1996 a st.)</v>
          </cell>
        </row>
        <row r="9">
          <cell r="C9" t="str">
            <v>Oddíl</v>
          </cell>
          <cell r="D9" t="str">
            <v>Obruč</v>
          </cell>
          <cell r="E9" t="str">
            <v>Kužele </v>
          </cell>
          <cell r="F9" t="str">
            <v>Stuha</v>
          </cell>
          <cell r="G9" t="str">
            <v>Celkem</v>
          </cell>
        </row>
        <row r="11">
          <cell r="C11" t="str">
            <v>RG Proactive Milevsko</v>
          </cell>
        </row>
        <row r="12">
          <cell r="C12" t="str">
            <v>RG Proactive Milevsko</v>
          </cell>
        </row>
        <row r="15">
          <cell r="C15" t="str">
            <v>GSK Tábor</v>
          </cell>
        </row>
        <row r="16">
          <cell r="C16" t="str">
            <v>T.J. Sokol Milevsko</v>
          </cell>
        </row>
      </sheetData>
      <sheetData sheetId="1">
        <row r="6">
          <cell r="B6" t="str">
            <v>Souhradová Kristýna</v>
          </cell>
          <cell r="I6">
            <v>4.425</v>
          </cell>
          <cell r="N6">
            <v>7.5</v>
          </cell>
          <cell r="S6">
            <v>7.300000000000002</v>
          </cell>
          <cell r="U6">
            <v>19.225</v>
          </cell>
        </row>
        <row r="7">
          <cell r="I7">
            <v>4.35</v>
          </cell>
          <cell r="N7">
            <v>7.449999999999999</v>
          </cell>
          <cell r="S7">
            <v>7.199999999999999</v>
          </cell>
          <cell r="U7">
            <v>19</v>
          </cell>
        </row>
        <row r="8">
          <cell r="I8">
            <v>3.875</v>
          </cell>
          <cell r="N8">
            <v>6.95</v>
          </cell>
          <cell r="S8">
            <v>6.749999999999999</v>
          </cell>
          <cell r="U8">
            <v>17.575</v>
          </cell>
          <cell r="V8">
            <v>55.8</v>
          </cell>
        </row>
        <row r="9">
          <cell r="B9" t="str">
            <v>Korytová Ludmila</v>
          </cell>
          <cell r="I9">
            <v>3.775</v>
          </cell>
          <cell r="N9">
            <v>7.549999999999999</v>
          </cell>
          <cell r="S9">
            <v>7.2</v>
          </cell>
          <cell r="U9">
            <v>18.525</v>
          </cell>
        </row>
        <row r="10">
          <cell r="I10">
            <v>4.725</v>
          </cell>
          <cell r="N10">
            <v>7.7</v>
          </cell>
          <cell r="S10">
            <v>7.3</v>
          </cell>
          <cell r="U10">
            <v>19.725</v>
          </cell>
        </row>
        <row r="11">
          <cell r="I11">
            <v>4.375</v>
          </cell>
          <cell r="N11">
            <v>7.15</v>
          </cell>
          <cell r="S11">
            <v>7.1</v>
          </cell>
          <cell r="U11">
            <v>18.625</v>
          </cell>
          <cell r="V11">
            <v>56.875</v>
          </cell>
        </row>
        <row r="18">
          <cell r="B18" t="str">
            <v>Vališová Veronika</v>
          </cell>
          <cell r="I18">
            <v>1.95</v>
          </cell>
          <cell r="N18">
            <v>7.049999999999999</v>
          </cell>
          <cell r="S18">
            <v>6.9</v>
          </cell>
          <cell r="U18">
            <v>15.899999999999999</v>
          </cell>
        </row>
        <row r="19">
          <cell r="I19">
            <v>3.075</v>
          </cell>
          <cell r="N19">
            <v>7.000000000000001</v>
          </cell>
          <cell r="S19">
            <v>7.050000000000001</v>
          </cell>
          <cell r="U19">
            <v>17.125</v>
          </cell>
        </row>
        <row r="20">
          <cell r="I20">
            <v>1.975</v>
          </cell>
          <cell r="N20">
            <v>6.299999999999999</v>
          </cell>
          <cell r="S20">
            <v>6.6</v>
          </cell>
          <cell r="U20">
            <v>14.874999999999998</v>
          </cell>
          <cell r="V20">
            <v>47.9</v>
          </cell>
        </row>
        <row r="21">
          <cell r="B21" t="str">
            <v>Mošanská Kateřina</v>
          </cell>
          <cell r="I21">
            <v>2.475</v>
          </cell>
          <cell r="N21">
            <v>6.6499999999999995</v>
          </cell>
          <cell r="S21">
            <v>6.699999999999998</v>
          </cell>
          <cell r="U21">
            <v>15.825</v>
          </cell>
        </row>
        <row r="22">
          <cell r="I22">
            <v>1.4500000000000002</v>
          </cell>
          <cell r="N22">
            <v>6.599999999999999</v>
          </cell>
          <cell r="S22">
            <v>6.549999999999999</v>
          </cell>
          <cell r="U22">
            <v>14.599999999999998</v>
          </cell>
        </row>
        <row r="23">
          <cell r="I23">
            <v>1.65</v>
          </cell>
          <cell r="N23">
            <v>6.35</v>
          </cell>
          <cell r="S23">
            <v>6.200000000000001</v>
          </cell>
          <cell r="U23">
            <v>14.200000000000001</v>
          </cell>
          <cell r="V23">
            <v>44.625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5.00390625" style="0" customWidth="1"/>
    <col min="2" max="3" width="4.421875" style="0" customWidth="1"/>
    <col min="4" max="4" width="4.00390625" style="0" customWidth="1"/>
    <col min="5" max="5" width="6.57421875" style="0" customWidth="1"/>
    <col min="8" max="8" width="6.00390625" style="0" customWidth="1"/>
  </cols>
  <sheetData>
    <row r="1" ht="20.25">
      <c r="B1" s="3" t="s">
        <v>45</v>
      </c>
    </row>
    <row r="3" ht="26.25">
      <c r="B3" s="4" t="str">
        <f>'[1]List1'!B3</f>
        <v>OBLASTNÍ PŘEBOR NADĚJÍ, KADETEK A DOROSTENEK</v>
      </c>
    </row>
    <row r="5" ht="15.75">
      <c r="B5" s="5" t="str">
        <f>'[1]List1'!B5</f>
        <v>28.dubna 2012</v>
      </c>
    </row>
    <row r="6" ht="15.75">
      <c r="B6" s="5"/>
    </row>
    <row r="7" ht="15.75">
      <c r="B7" s="6" t="str">
        <f>'[1]List1'!B7</f>
        <v>Naděje nejmladší - 2004 a ml.</v>
      </c>
    </row>
    <row r="8" ht="13.5" thickBot="1"/>
    <row r="9" spans="1:13" ht="13.5" thickBot="1">
      <c r="A9" s="7" t="s">
        <v>46</v>
      </c>
      <c r="B9" s="118" t="s">
        <v>47</v>
      </c>
      <c r="C9" s="119"/>
      <c r="D9" s="119"/>
      <c r="E9" s="120"/>
      <c r="F9" s="118" t="s">
        <v>48</v>
      </c>
      <c r="G9" s="119"/>
      <c r="H9" s="120"/>
      <c r="I9" s="121" t="s">
        <v>58</v>
      </c>
      <c r="J9" s="122"/>
      <c r="K9" s="122"/>
      <c r="L9" s="122"/>
      <c r="M9" s="123"/>
    </row>
    <row r="10" spans="1:13" ht="13.5" thickBot="1">
      <c r="A10" s="9" t="s">
        <v>51</v>
      </c>
      <c r="B10" s="10"/>
      <c r="C10" s="11"/>
      <c r="D10" s="11"/>
      <c r="E10" s="12"/>
      <c r="F10" s="10"/>
      <c r="G10" s="11"/>
      <c r="H10" s="12"/>
      <c r="I10" s="13" t="s">
        <v>52</v>
      </c>
      <c r="J10" s="14" t="s">
        <v>53</v>
      </c>
      <c r="K10" s="14" t="s">
        <v>54</v>
      </c>
      <c r="L10" s="16" t="s">
        <v>55</v>
      </c>
      <c r="M10" s="43" t="s">
        <v>56</v>
      </c>
    </row>
    <row r="11" spans="1:13" ht="12.75">
      <c r="A11" s="18">
        <v>1</v>
      </c>
      <c r="B11" s="19" t="str">
        <f>'[1]List1'!B21</f>
        <v>Macháčková Aneta</v>
      </c>
      <c r="C11" s="20"/>
      <c r="D11" s="20"/>
      <c r="E11" s="21"/>
      <c r="F11" s="19" t="str">
        <f>'[1]List1'!C21</f>
        <v>SKMG Máj Č. Budějovice</v>
      </c>
      <c r="G11" s="20"/>
      <c r="H11" s="21"/>
      <c r="I11" s="22">
        <f>'[1]List2'!I13</f>
        <v>1.025</v>
      </c>
      <c r="J11" s="23">
        <f>'[1]List2'!N13</f>
        <v>6.449999999999999</v>
      </c>
      <c r="K11" s="23">
        <f>'[1]List2'!S13</f>
        <v>7.15</v>
      </c>
      <c r="L11" s="25">
        <f>'[1]List2'!T13</f>
        <v>0</v>
      </c>
      <c r="M11" s="26">
        <f>'[1]List2'!U13</f>
        <v>14.625</v>
      </c>
    </row>
    <row r="12" spans="1:13" ht="12.75">
      <c r="A12" s="27">
        <v>2</v>
      </c>
      <c r="B12" s="19" t="str">
        <f>'[1]List1'!B16</f>
        <v>Houdová Linda</v>
      </c>
      <c r="C12" s="28"/>
      <c r="D12" s="28"/>
      <c r="E12" s="29"/>
      <c r="F12" s="19" t="str">
        <f>'[1]List1'!C16</f>
        <v>RG Proactive Milevsko </v>
      </c>
      <c r="G12" s="28"/>
      <c r="H12" s="29"/>
      <c r="I12" s="22">
        <f>'[1]List2'!I8</f>
        <v>1</v>
      </c>
      <c r="J12" s="23">
        <f>'[1]List2'!N8</f>
        <v>6.050000000000002</v>
      </c>
      <c r="K12" s="23">
        <f>'[1]List2'!S8</f>
        <v>6.950000000000001</v>
      </c>
      <c r="L12" s="25">
        <f>'[1]List2'!T8</f>
        <v>0</v>
      </c>
      <c r="M12" s="26">
        <f>'[1]List2'!U8</f>
        <v>14.000000000000004</v>
      </c>
    </row>
    <row r="13" spans="1:13" ht="12.75">
      <c r="A13" s="27">
        <v>3</v>
      </c>
      <c r="B13" s="19" t="str">
        <f>'[1]List1'!B14</f>
        <v>Smržová Johana</v>
      </c>
      <c r="C13" s="31"/>
      <c r="D13" s="31"/>
      <c r="E13" s="32"/>
      <c r="F13" s="19" t="str">
        <f>'[1]List1'!C14</f>
        <v>SKMG Máj Č. Budějovice</v>
      </c>
      <c r="G13" s="31"/>
      <c r="H13" s="32"/>
      <c r="I13" s="22">
        <f>'[1]List2'!I6</f>
        <v>0.5</v>
      </c>
      <c r="J13" s="23">
        <f>'[1]List2'!N6</f>
        <v>5.900000000000001</v>
      </c>
      <c r="K13" s="23">
        <f>'[1]List2'!S6</f>
        <v>6.55</v>
      </c>
      <c r="L13" s="25">
        <f>'[1]List2'!T6</f>
        <v>0</v>
      </c>
      <c r="M13" s="26">
        <f>'[1]List2'!U6</f>
        <v>12.950000000000001</v>
      </c>
    </row>
    <row r="14" spans="1:13" ht="12.75">
      <c r="A14" s="27">
        <v>4</v>
      </c>
      <c r="B14" s="19" t="str">
        <f>'[1]List1'!B18</f>
        <v>Kvášová Diana</v>
      </c>
      <c r="C14" s="28"/>
      <c r="D14" s="28"/>
      <c r="E14" s="29"/>
      <c r="F14" s="19" t="str">
        <f>'[1]List1'!C18</f>
        <v>TJ Jiskra Humpolec</v>
      </c>
      <c r="G14" s="28"/>
      <c r="H14" s="29"/>
      <c r="I14" s="22">
        <f>'[1]List2'!I10</f>
        <v>0.4</v>
      </c>
      <c r="J14" s="23">
        <f>'[1]List2'!N10</f>
        <v>5.900000000000001</v>
      </c>
      <c r="K14" s="23">
        <f>'[1]List2'!S10</f>
        <v>6.6</v>
      </c>
      <c r="L14" s="25">
        <f>'[1]List2'!T10</f>
        <v>0</v>
      </c>
      <c r="M14" s="26">
        <f>'[1]List2'!U10</f>
        <v>12.900000000000002</v>
      </c>
    </row>
    <row r="15" spans="1:13" ht="12.75">
      <c r="A15" s="27">
        <v>5</v>
      </c>
      <c r="B15" s="19" t="str">
        <f>'[1]List1'!B15</f>
        <v>Koláříková Kamila</v>
      </c>
      <c r="C15" s="31"/>
      <c r="D15" s="31"/>
      <c r="E15" s="32"/>
      <c r="F15" s="19" t="str">
        <f>'[1]List1'!C15</f>
        <v>SKMG Máj Č. Budějovice</v>
      </c>
      <c r="G15" s="31"/>
      <c r="H15" s="32"/>
      <c r="I15" s="22">
        <f>'[1]List2'!I7</f>
        <v>0.55</v>
      </c>
      <c r="J15" s="23">
        <f>'[1]List2'!N7</f>
        <v>5.95</v>
      </c>
      <c r="K15" s="23">
        <f>'[1]List2'!S7</f>
        <v>6.2</v>
      </c>
      <c r="L15" s="25">
        <f>'[1]List2'!T7</f>
        <v>0</v>
      </c>
      <c r="M15" s="26">
        <f>'[1]List2'!U7</f>
        <v>12.7</v>
      </c>
    </row>
    <row r="16" spans="1:13" ht="12.75">
      <c r="A16" s="27">
        <v>6</v>
      </c>
      <c r="B16" s="19" t="str">
        <f>'[1]List1'!B12</f>
        <v>Boháčová Kristýna</v>
      </c>
      <c r="C16" s="28"/>
      <c r="D16" s="28"/>
      <c r="E16" s="29"/>
      <c r="F16" s="19" t="str">
        <f>'[1]List1'!C12</f>
        <v>TJ Jiskra Humpolec</v>
      </c>
      <c r="G16" s="28"/>
      <c r="H16" s="29"/>
      <c r="I16" s="22">
        <f>'[1]List2'!I4</f>
        <v>0.575</v>
      </c>
      <c r="J16" s="23">
        <f>'[1]List2'!N4</f>
        <v>5.6</v>
      </c>
      <c r="K16" s="23">
        <f>'[1]List2'!S4</f>
        <v>6.199999999999999</v>
      </c>
      <c r="L16" s="25">
        <f>'[1]List2'!T4</f>
        <v>0</v>
      </c>
      <c r="M16" s="26">
        <f>'[1]List2'!U4</f>
        <v>12.375</v>
      </c>
    </row>
    <row r="17" spans="1:13" ht="12.75">
      <c r="A17" s="27">
        <v>7</v>
      </c>
      <c r="B17" s="19" t="str">
        <f>'[1]List1'!B22</f>
        <v>Radilová Anna</v>
      </c>
      <c r="C17" s="31"/>
      <c r="D17" s="31"/>
      <c r="E17" s="32"/>
      <c r="F17" s="19" t="str">
        <f>'[1]List1'!C22</f>
        <v>TJ Jiskra Humpolec</v>
      </c>
      <c r="G17" s="31"/>
      <c r="H17" s="32"/>
      <c r="I17" s="22">
        <f>'[1]List2'!I14</f>
        <v>0.45</v>
      </c>
      <c r="J17" s="23">
        <f>'[1]List2'!N14</f>
        <v>5.3500000000000005</v>
      </c>
      <c r="K17" s="23">
        <f>'[1]List2'!S14</f>
        <v>6.050000000000002</v>
      </c>
      <c r="L17" s="25">
        <f>'[1]List2'!T14</f>
        <v>0</v>
      </c>
      <c r="M17" s="26">
        <f>'[1]List2'!U14</f>
        <v>11.850000000000001</v>
      </c>
    </row>
    <row r="18" spans="1:13" ht="12.75">
      <c r="A18" s="27">
        <v>8</v>
      </c>
      <c r="B18" s="19" t="str">
        <f>'[1]List1'!B13</f>
        <v>Šiková Eva</v>
      </c>
      <c r="C18" s="28"/>
      <c r="D18" s="28"/>
      <c r="E18" s="29"/>
      <c r="F18" s="19" t="str">
        <f>'[1]List1'!C13</f>
        <v>GSK Tábor</v>
      </c>
      <c r="G18" s="28"/>
      <c r="H18" s="29"/>
      <c r="I18" s="22">
        <f>'[1]List2'!I5</f>
        <v>0.3</v>
      </c>
      <c r="J18" s="23">
        <f>'[1]List2'!N5</f>
        <v>5.25</v>
      </c>
      <c r="K18" s="23">
        <f>'[1]List2'!S5</f>
        <v>6.000000000000002</v>
      </c>
      <c r="L18" s="25">
        <f>'[1]List2'!T5</f>
        <v>0</v>
      </c>
      <c r="M18" s="26">
        <f>'[1]List2'!U5</f>
        <v>11.55</v>
      </c>
    </row>
    <row r="19" spans="1:13" ht="13.5" thickBot="1">
      <c r="A19" s="33">
        <v>9</v>
      </c>
      <c r="B19" s="34" t="str">
        <f>'[1]List1'!B19</f>
        <v>Tumová Natálie</v>
      </c>
      <c r="C19" s="44"/>
      <c r="D19" s="44"/>
      <c r="E19" s="45"/>
      <c r="F19" s="34" t="str">
        <f>'[1]List1'!C19</f>
        <v>TJ Jiskra Humpolec</v>
      </c>
      <c r="G19" s="44"/>
      <c r="H19" s="45"/>
      <c r="I19" s="37">
        <f>'[1]List2'!I11</f>
        <v>0.225</v>
      </c>
      <c r="J19" s="38">
        <f>'[1]List2'!N11</f>
        <v>5.1499999999999995</v>
      </c>
      <c r="K19" s="38">
        <f>'[1]List2'!S11</f>
        <v>5.55</v>
      </c>
      <c r="L19" s="40">
        <f>'[1]List2'!T11</f>
        <v>0</v>
      </c>
      <c r="M19" s="46">
        <f>'[1]List2'!U11</f>
        <v>10.924999999999999</v>
      </c>
    </row>
    <row r="28" ht="12.75">
      <c r="J28" t="s">
        <v>60</v>
      </c>
    </row>
  </sheetData>
  <sheetProtection/>
  <mergeCells count="3">
    <mergeCell ref="B9:E9"/>
    <mergeCell ref="F9:H9"/>
    <mergeCell ref="I9:M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C1">
      <selection activeCell="H26" sqref="H26"/>
    </sheetView>
  </sheetViews>
  <sheetFormatPr defaultColWidth="9.140625" defaultRowHeight="12.75"/>
  <cols>
    <col min="1" max="1" width="6.421875" style="0" customWidth="1"/>
    <col min="2" max="2" width="20.00390625" style="0" customWidth="1"/>
    <col min="4" max="4" width="16.00390625" style="0" customWidth="1"/>
  </cols>
  <sheetData>
    <row r="1" ht="20.25">
      <c r="B1" s="3" t="s">
        <v>45</v>
      </c>
    </row>
    <row r="3" ht="26.25">
      <c r="B3" s="4" t="str">
        <f>'[2]List1'!B1</f>
        <v>OBLASTNÍ PŘEBOR NADĚJÍ, KADETEK A DOROSTENEK</v>
      </c>
    </row>
    <row r="5" ht="15.75">
      <c r="B5" s="5" t="str">
        <f>'[2]List1'!B3</f>
        <v>28.dubna 2012</v>
      </c>
    </row>
    <row r="6" ht="15.75">
      <c r="B6" s="5"/>
    </row>
    <row r="7" ht="15.75">
      <c r="B7" s="6" t="str">
        <f>'[2]List1'!B5</f>
        <v>Naděje nejmladší - 2003 a ml.</v>
      </c>
    </row>
    <row r="8" ht="13.5" thickBot="1"/>
    <row r="9" spans="1:15" ht="13.5" thickBot="1">
      <c r="A9" s="7" t="s">
        <v>46</v>
      </c>
      <c r="B9" s="42" t="s">
        <v>47</v>
      </c>
      <c r="C9" s="118" t="s">
        <v>48</v>
      </c>
      <c r="D9" s="120"/>
      <c r="E9" s="124" t="str">
        <f>'[2]List1'!D7</f>
        <v>Sestava</v>
      </c>
      <c r="F9" s="124"/>
      <c r="G9" s="124"/>
      <c r="H9" s="124"/>
      <c r="I9" s="125"/>
      <c r="J9" s="121" t="s">
        <v>49</v>
      </c>
      <c r="K9" s="122"/>
      <c r="L9" s="122"/>
      <c r="M9" s="122"/>
      <c r="N9" s="126"/>
      <c r="O9" s="8" t="s">
        <v>50</v>
      </c>
    </row>
    <row r="10" spans="1:15" ht="13.5" thickBot="1">
      <c r="A10" s="9" t="s">
        <v>51</v>
      </c>
      <c r="B10" s="10"/>
      <c r="C10" s="10"/>
      <c r="D10" s="12"/>
      <c r="E10" s="13" t="s">
        <v>52</v>
      </c>
      <c r="F10" s="14" t="s">
        <v>53</v>
      </c>
      <c r="G10" s="14" t="s">
        <v>54</v>
      </c>
      <c r="H10" s="14" t="s">
        <v>55</v>
      </c>
      <c r="I10" s="15" t="s">
        <v>56</v>
      </c>
      <c r="J10" s="13" t="s">
        <v>52</v>
      </c>
      <c r="K10" s="14" t="s">
        <v>53</v>
      </c>
      <c r="L10" s="14" t="s">
        <v>54</v>
      </c>
      <c r="M10" s="14" t="s">
        <v>55</v>
      </c>
      <c r="N10" s="16" t="s">
        <v>56</v>
      </c>
      <c r="O10" s="17" t="s">
        <v>57</v>
      </c>
    </row>
    <row r="11" spans="1:15" ht="12.75">
      <c r="A11" s="18">
        <v>1</v>
      </c>
      <c r="B11" s="19" t="str">
        <f>'[2]List1'!B16</f>
        <v>Kutišová Tereza</v>
      </c>
      <c r="C11" s="19" t="str">
        <f>'[2]List1'!C16</f>
        <v>RG Proactive Milevsko</v>
      </c>
      <c r="D11" s="21"/>
      <c r="E11" s="22">
        <f>'[2]List2'!I17</f>
        <v>1.2</v>
      </c>
      <c r="F11" s="23">
        <f>'[2]List2'!N17</f>
        <v>6.699999999999999</v>
      </c>
      <c r="G11" s="23">
        <f>'[2]List2'!S17</f>
        <v>7.25</v>
      </c>
      <c r="H11" s="23">
        <f>'[2]List2'!T17</f>
        <v>0</v>
      </c>
      <c r="I11" s="24">
        <f>'[2]List2'!U17</f>
        <v>15.149999999999999</v>
      </c>
      <c r="J11" s="22">
        <f>'[2]List2'!I18</f>
        <v>2.875</v>
      </c>
      <c r="K11" s="23">
        <f>'[2]List2'!N18</f>
        <v>6.599999999999998</v>
      </c>
      <c r="L11" s="23">
        <f>'[2]List2'!S18</f>
        <v>6.6000000000000005</v>
      </c>
      <c r="M11" s="23">
        <f>'[2]List2'!T18</f>
        <v>0</v>
      </c>
      <c r="N11" s="25">
        <f>'[2]List2'!U18</f>
        <v>16.075</v>
      </c>
      <c r="O11" s="26">
        <f>'[2]List2'!V18</f>
        <v>31.224999999999998</v>
      </c>
    </row>
    <row r="12" spans="1:15" ht="12.75">
      <c r="A12" s="27">
        <v>2</v>
      </c>
      <c r="B12" s="19" t="str">
        <f>'[2]List1'!B11</f>
        <v>Kubíčková Sabina</v>
      </c>
      <c r="C12" s="19" t="str">
        <f>'[2]List1'!C11</f>
        <v>RG Proactive Milevsko</v>
      </c>
      <c r="D12" s="29"/>
      <c r="E12" s="22">
        <f>'[2]List2'!I7</f>
        <v>0.65</v>
      </c>
      <c r="F12" s="23">
        <f>'[2]List2'!N7</f>
        <v>6.550000000000002</v>
      </c>
      <c r="G12" s="23">
        <f>'[2]List2'!S7</f>
        <v>6.950000000000002</v>
      </c>
      <c r="H12" s="23">
        <f>'[2]List2'!T7</f>
        <v>0</v>
      </c>
      <c r="I12" s="24">
        <f>'[2]List2'!U7</f>
        <v>14.150000000000004</v>
      </c>
      <c r="J12" s="22">
        <f>'[2]List2'!I8</f>
        <v>1.5</v>
      </c>
      <c r="K12" s="23">
        <f>'[2]List2'!N8</f>
        <v>5.6499999999999995</v>
      </c>
      <c r="L12" s="23">
        <f>'[2]List2'!S8</f>
        <v>5.95</v>
      </c>
      <c r="M12" s="23">
        <f>'[2]List2'!T8</f>
        <v>0</v>
      </c>
      <c r="N12" s="25">
        <f>'[2]List2'!U8</f>
        <v>13.1</v>
      </c>
      <c r="O12" s="30">
        <f>'[2]List2'!V8</f>
        <v>27.250000000000004</v>
      </c>
    </row>
    <row r="13" spans="1:15" ht="12.75">
      <c r="A13" s="27">
        <v>3</v>
      </c>
      <c r="B13" s="19" t="str">
        <f>'[2]List1'!B13</f>
        <v>Kotašková Natálie</v>
      </c>
      <c r="C13" s="19" t="str">
        <f>'[2]List1'!C13</f>
        <v>RG Proactive Milevsko</v>
      </c>
      <c r="D13" s="32"/>
      <c r="E13" s="22">
        <f>'[2]List2'!I11</f>
        <v>0.5</v>
      </c>
      <c r="F13" s="23">
        <f>'[2]List2'!N11</f>
        <v>6.15</v>
      </c>
      <c r="G13" s="23">
        <f>'[2]List2'!S11</f>
        <v>6.750000000000001</v>
      </c>
      <c r="H13" s="23">
        <f>'[2]List2'!T11</f>
        <v>0</v>
      </c>
      <c r="I13" s="24">
        <f>'[2]List2'!U11</f>
        <v>13.400000000000002</v>
      </c>
      <c r="J13" s="22">
        <f>'[2]List2'!I12</f>
        <v>1.85</v>
      </c>
      <c r="K13" s="23">
        <f>'[2]List2'!N12</f>
        <v>5.65</v>
      </c>
      <c r="L13" s="23">
        <f>'[2]List2'!S12</f>
        <v>6.000000000000002</v>
      </c>
      <c r="M13" s="23">
        <f>'[2]List2'!T12</f>
        <v>0</v>
      </c>
      <c r="N13" s="25">
        <f>'[2]List2'!U12</f>
        <v>13.500000000000002</v>
      </c>
      <c r="O13" s="30">
        <f>'[2]List2'!V12</f>
        <v>26.900000000000006</v>
      </c>
    </row>
    <row r="14" spans="1:15" ht="12.75">
      <c r="A14" s="27">
        <v>4</v>
      </c>
      <c r="B14" s="19" t="str">
        <f>'[2]List1'!B10</f>
        <v>Ketnerová Nikoleta</v>
      </c>
      <c r="C14" s="19" t="str">
        <f>'[2]List1'!C10</f>
        <v>SKMG Máj Č. Budějovice</v>
      </c>
      <c r="D14" s="29"/>
      <c r="E14" s="22">
        <f>'[2]List2'!I5</f>
        <v>0.425</v>
      </c>
      <c r="F14" s="23">
        <f>'[2]List2'!N5</f>
        <v>5.999999999999999</v>
      </c>
      <c r="G14" s="23">
        <f>'[2]List2'!S5</f>
        <v>6.75</v>
      </c>
      <c r="H14" s="23">
        <f>'[2]List2'!T5</f>
        <v>0</v>
      </c>
      <c r="I14" s="24">
        <f>'[2]List2'!U5</f>
        <v>13.174999999999999</v>
      </c>
      <c r="J14" s="22">
        <f>'[2]List2'!I6</f>
        <v>1.6</v>
      </c>
      <c r="K14" s="23">
        <f>'[2]List2'!N6</f>
        <v>5.6499999999999995</v>
      </c>
      <c r="L14" s="23">
        <f>'[2]List2'!S6</f>
        <v>5.750000000000001</v>
      </c>
      <c r="M14" s="23">
        <f>'[2]List2'!T6</f>
        <v>0</v>
      </c>
      <c r="N14" s="25">
        <f>'[2]List2'!U6</f>
        <v>13</v>
      </c>
      <c r="O14" s="30">
        <f>'[2]List2'!V6</f>
        <v>26.174999999999997</v>
      </c>
    </row>
    <row r="15" spans="1:15" ht="12.75">
      <c r="A15" s="27">
        <v>5</v>
      </c>
      <c r="B15" s="19" t="str">
        <f>'[2]List1'!B14</f>
        <v>Kalátová Aneta</v>
      </c>
      <c r="C15" s="19" t="str">
        <f>'[2]List1'!C14</f>
        <v>SKMG Máj Č. Budějovice</v>
      </c>
      <c r="D15" s="32"/>
      <c r="E15" s="22">
        <f>'[2]List2'!I13</f>
        <v>0.6</v>
      </c>
      <c r="F15" s="23">
        <f>'[2]List2'!N13</f>
        <v>6.1499999999999995</v>
      </c>
      <c r="G15" s="23">
        <f>'[2]List2'!S13</f>
        <v>6.4</v>
      </c>
      <c r="H15" s="23">
        <f>'[2]List2'!T13</f>
        <v>0</v>
      </c>
      <c r="I15" s="24">
        <f>'[2]List2'!U13</f>
        <v>13.149999999999999</v>
      </c>
      <c r="J15" s="22">
        <f>'[2]List2'!I14</f>
        <v>1.4500000000000002</v>
      </c>
      <c r="K15" s="23">
        <f>'[2]List2'!N14</f>
        <v>5.449999999999998</v>
      </c>
      <c r="L15" s="23">
        <f>'[2]List2'!S14</f>
        <v>5.849999999999999</v>
      </c>
      <c r="M15" s="23">
        <f>'[2]List2'!T14</f>
        <v>0</v>
      </c>
      <c r="N15" s="25">
        <f>'[2]List2'!U14</f>
        <v>12.749999999999996</v>
      </c>
      <c r="O15" s="30">
        <f>'[2]List2'!V14</f>
        <v>25.899999999999995</v>
      </c>
    </row>
    <row r="16" spans="1:15" ht="12.75">
      <c r="A16" s="27">
        <v>6</v>
      </c>
      <c r="B16" s="19" t="str">
        <f>'[2]List1'!B12</f>
        <v>Bublíková Karolína</v>
      </c>
      <c r="C16" s="19" t="str">
        <f>'[2]List1'!C12</f>
        <v>GSK Tábor</v>
      </c>
      <c r="D16" s="29"/>
      <c r="E16" s="22">
        <f>'[2]List2'!I9</f>
        <v>0.45</v>
      </c>
      <c r="F16" s="23">
        <f>'[2]List2'!N9</f>
        <v>6.049999999999999</v>
      </c>
      <c r="G16" s="23">
        <f>'[2]List2'!S9</f>
        <v>6.450000000000001</v>
      </c>
      <c r="H16" s="23">
        <f>'[2]List2'!T9</f>
        <v>0</v>
      </c>
      <c r="I16" s="24">
        <f>'[2]List2'!U9</f>
        <v>12.95</v>
      </c>
      <c r="J16" s="22">
        <f>'[2]List2'!I10</f>
        <v>0.925</v>
      </c>
      <c r="K16" s="23">
        <f>'[2]List2'!N10</f>
        <v>5.1000000000000005</v>
      </c>
      <c r="L16" s="23">
        <f>'[2]List2'!S10</f>
        <v>4.950000000000001</v>
      </c>
      <c r="M16" s="23">
        <f>'[2]List2'!T10</f>
        <v>0</v>
      </c>
      <c r="N16" s="25">
        <f>'[2]List2'!U10</f>
        <v>10.975000000000001</v>
      </c>
      <c r="O16" s="30">
        <f>'[2]List2'!V10</f>
        <v>23.925</v>
      </c>
    </row>
    <row r="17" spans="1:15" ht="12.75">
      <c r="A17" s="27">
        <v>7</v>
      </c>
      <c r="B17" s="19" t="str">
        <f>'[2]List1'!B15</f>
        <v>Šiková Lucie</v>
      </c>
      <c r="C17" s="19" t="str">
        <f>'[2]List1'!C15</f>
        <v>GSK Tábor</v>
      </c>
      <c r="D17" s="32"/>
      <c r="E17" s="22">
        <f>'[2]List2'!I15</f>
        <v>0.35</v>
      </c>
      <c r="F17" s="23">
        <f>'[2]List2'!N15</f>
        <v>5.749999999999999</v>
      </c>
      <c r="G17" s="23">
        <f>'[2]List2'!S15</f>
        <v>5.950000000000001</v>
      </c>
      <c r="H17" s="23">
        <f>'[2]List2'!T15</f>
        <v>0</v>
      </c>
      <c r="I17" s="24">
        <f>'[2]List2'!U15</f>
        <v>12.05</v>
      </c>
      <c r="J17" s="22">
        <f>'[2]List2'!I16</f>
        <v>0.8</v>
      </c>
      <c r="K17" s="23">
        <f>'[2]List2'!N16</f>
        <v>5.15</v>
      </c>
      <c r="L17" s="23">
        <f>'[2]List2'!S16</f>
        <v>5.300000000000001</v>
      </c>
      <c r="M17" s="23">
        <f>'[2]List2'!T16</f>
        <v>0</v>
      </c>
      <c r="N17" s="25">
        <f>'[2]List2'!U16</f>
        <v>11.25</v>
      </c>
      <c r="O17" s="30">
        <f>'[2]List2'!V16</f>
        <v>23.3</v>
      </c>
    </row>
    <row r="18" spans="1:15" ht="13.5" thickBot="1">
      <c r="A18" s="33">
        <v>8</v>
      </c>
      <c r="B18" s="34" t="str">
        <f>'[2]List1'!B9</f>
        <v>Schönbaerová Denisa</v>
      </c>
      <c r="C18" s="34" t="str">
        <f>'[2]List1'!C9</f>
        <v>SKMG Máj Č. Budějovice</v>
      </c>
      <c r="D18" s="36"/>
      <c r="E18" s="37">
        <f>'[2]List2'!I3</f>
        <v>0.4</v>
      </c>
      <c r="F18" s="38">
        <f>'[2]List2'!N3</f>
        <v>5.6499999999999995</v>
      </c>
      <c r="G18" s="38">
        <f>'[2]List2'!S3</f>
        <v>6.1000000000000005</v>
      </c>
      <c r="H18" s="38">
        <f>'[2]List2'!T3</f>
        <v>0</v>
      </c>
      <c r="I18" s="39">
        <f>'[2]List2'!U3</f>
        <v>12.15</v>
      </c>
      <c r="J18" s="37">
        <f>'[2]List2'!I4</f>
        <v>0.65</v>
      </c>
      <c r="K18" s="38">
        <f>'[2]List2'!N4</f>
        <v>4.9</v>
      </c>
      <c r="L18" s="38">
        <f>'[2]List2'!S4</f>
        <v>4.65</v>
      </c>
      <c r="M18" s="38">
        <f>'[2]List2'!T4</f>
        <v>0</v>
      </c>
      <c r="N18" s="40">
        <f>'[2]List2'!U4</f>
        <v>10.200000000000001</v>
      </c>
      <c r="O18" s="41">
        <f>'[2]List2'!V4</f>
        <v>22.35</v>
      </c>
    </row>
    <row r="26" ht="12.75">
      <c r="H26" t="s">
        <v>61</v>
      </c>
    </row>
  </sheetData>
  <sheetProtection/>
  <mergeCells count="3">
    <mergeCell ref="C9:D9"/>
    <mergeCell ref="E9:I9"/>
    <mergeCell ref="J9:N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5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4.140625" style="0" customWidth="1"/>
    <col min="2" max="2" width="11.8515625" style="0" customWidth="1"/>
    <col min="3" max="3" width="4.7109375" style="0" customWidth="1"/>
    <col min="4" max="4" width="1.8515625" style="0" customWidth="1"/>
    <col min="7" max="7" width="1.1484375" style="0" customWidth="1"/>
    <col min="8" max="8" width="5.57421875" style="0" customWidth="1"/>
    <col min="9" max="9" width="6.140625" style="0" customWidth="1"/>
    <col min="10" max="10" width="5.8515625" style="0" customWidth="1"/>
    <col min="11" max="11" width="5.421875" style="0" customWidth="1"/>
    <col min="12" max="12" width="7.7109375" style="0" customWidth="1"/>
    <col min="13" max="13" width="6.57421875" style="0" customWidth="1"/>
    <col min="14" max="15" width="6.28125" style="0" customWidth="1"/>
    <col min="16" max="16" width="6.421875" style="0" customWidth="1"/>
    <col min="17" max="17" width="6.57421875" style="0" customWidth="1"/>
    <col min="18" max="18" width="5.8515625" style="0" customWidth="1"/>
    <col min="19" max="19" width="6.28125" style="0" customWidth="1"/>
    <col min="20" max="20" width="5.8515625" style="0" customWidth="1"/>
    <col min="21" max="21" width="5.7109375" style="0" customWidth="1"/>
    <col min="22" max="22" width="6.7109375" style="0" customWidth="1"/>
    <col min="23" max="23" width="7.8515625" style="0" customWidth="1"/>
  </cols>
  <sheetData>
    <row r="1" ht="30">
      <c r="A1" s="47" t="str">
        <f>'[3]List1'!A2</f>
        <v>OBLASTNÍ PŘEBOR NADĚJÍ, KADETEK A DOROSTENEK</v>
      </c>
    </row>
    <row r="2" ht="12.75">
      <c r="A2" s="48"/>
    </row>
    <row r="3" ht="23.25">
      <c r="A3" s="49" t="str">
        <f>'[3]List1'!A4</f>
        <v>28.DUBNA 2012</v>
      </c>
    </row>
    <row r="4" ht="12.75">
      <c r="A4" s="48"/>
    </row>
    <row r="5" ht="26.25">
      <c r="A5" s="4" t="str">
        <f>'[3]List1'!A6</f>
        <v>Naděje mladší (2001 -2002)</v>
      </c>
    </row>
    <row r="7" ht="13.5" thickBot="1"/>
    <row r="8" spans="1:23" ht="12.75">
      <c r="A8" s="50"/>
      <c r="B8" s="51" t="s">
        <v>47</v>
      </c>
      <c r="C8" s="52"/>
      <c r="D8" s="53"/>
      <c r="E8" s="127" t="str">
        <f>'[3]List1'!C9</f>
        <v>Oddíl</v>
      </c>
      <c r="F8" s="128"/>
      <c r="G8" s="129"/>
      <c r="H8" s="127" t="str">
        <f>'[3]List1'!D9</f>
        <v>Bez náčiní</v>
      </c>
      <c r="I8" s="128"/>
      <c r="J8" s="128"/>
      <c r="K8" s="128"/>
      <c r="L8" s="129"/>
      <c r="M8" s="127" t="str">
        <f>'[3]List1'!E9</f>
        <v>Švihadlo</v>
      </c>
      <c r="N8" s="128"/>
      <c r="O8" s="128"/>
      <c r="P8" s="128"/>
      <c r="Q8" s="129"/>
      <c r="R8" s="127" t="str">
        <f>'[3]List1'!F9</f>
        <v>Obruč</v>
      </c>
      <c r="S8" s="128"/>
      <c r="T8" s="128"/>
      <c r="U8" s="128"/>
      <c r="V8" s="129"/>
      <c r="W8" s="53" t="str">
        <f>'[3]List1'!G9</f>
        <v>Celkem</v>
      </c>
    </row>
    <row r="9" spans="1:23" ht="13.5" thickBot="1">
      <c r="A9" s="54"/>
      <c r="B9" s="55"/>
      <c r="C9" s="56"/>
      <c r="D9" s="57"/>
      <c r="E9" s="55"/>
      <c r="F9" s="56"/>
      <c r="G9" s="57"/>
      <c r="H9" s="58" t="s">
        <v>52</v>
      </c>
      <c r="I9" s="59" t="s">
        <v>53</v>
      </c>
      <c r="J9" s="60" t="s">
        <v>54</v>
      </c>
      <c r="K9" s="59" t="s">
        <v>59</v>
      </c>
      <c r="L9" s="61" t="s">
        <v>56</v>
      </c>
      <c r="M9" s="62" t="s">
        <v>52</v>
      </c>
      <c r="N9" s="59" t="s">
        <v>53</v>
      </c>
      <c r="O9" s="63" t="s">
        <v>54</v>
      </c>
      <c r="P9" s="59" t="s">
        <v>59</v>
      </c>
      <c r="Q9" s="64" t="s">
        <v>56</v>
      </c>
      <c r="R9" s="58" t="s">
        <v>52</v>
      </c>
      <c r="S9" s="59" t="s">
        <v>53</v>
      </c>
      <c r="T9" s="59" t="s">
        <v>54</v>
      </c>
      <c r="U9" s="59" t="s">
        <v>59</v>
      </c>
      <c r="V9" s="64" t="s">
        <v>56</v>
      </c>
      <c r="W9" s="65"/>
    </row>
    <row r="10" spans="1:23" ht="13.5" thickTop="1">
      <c r="A10" s="66">
        <v>1</v>
      </c>
      <c r="B10" s="67" t="str">
        <f>'[3]List2'!B15</f>
        <v>Hadačová Denisa</v>
      </c>
      <c r="C10" s="20"/>
      <c r="D10" s="21"/>
      <c r="E10" s="68" t="str">
        <f>'[3]List1'!C14</f>
        <v>SKMG Máj Č. Budějovice</v>
      </c>
      <c r="F10" s="20"/>
      <c r="G10" s="21"/>
      <c r="H10" s="69">
        <f>'[3]List2'!I15</f>
        <v>1.75</v>
      </c>
      <c r="I10" s="70">
        <f>'[3]List2'!N15</f>
        <v>7.200000000000001</v>
      </c>
      <c r="J10" s="71">
        <f>'[3]List2'!S15</f>
        <v>7.699999999999999</v>
      </c>
      <c r="K10" s="70">
        <f>'[3]List2'!T15</f>
        <v>0</v>
      </c>
      <c r="L10" s="72">
        <f>'[3]List2'!U15</f>
        <v>16.65</v>
      </c>
      <c r="M10" s="69">
        <f>'[3]List2'!I16</f>
        <v>4.175</v>
      </c>
      <c r="N10" s="70">
        <f>'[3]List2'!N16</f>
        <v>6.9</v>
      </c>
      <c r="O10" s="71">
        <f>'[3]List2'!S16</f>
        <v>6.999999999999999</v>
      </c>
      <c r="P10" s="70">
        <f>'[3]List2'!T16</f>
        <v>0</v>
      </c>
      <c r="Q10" s="73">
        <f>'[3]List2'!U16</f>
        <v>18.075</v>
      </c>
      <c r="R10" s="74">
        <f>'[3]List2'!I17</f>
        <v>4.325</v>
      </c>
      <c r="S10" s="71">
        <f>'[3]List2'!N17</f>
        <v>6.85</v>
      </c>
      <c r="T10" s="75">
        <f>'[3]List2'!S17</f>
        <v>6.950000000000001</v>
      </c>
      <c r="U10" s="76">
        <f>'[3]List2'!T17</f>
        <v>0</v>
      </c>
      <c r="V10" s="77">
        <f>'[3]List2'!U17</f>
        <v>18.125</v>
      </c>
      <c r="W10" s="78">
        <f>'[3]List2'!V17</f>
        <v>52.849999999999994</v>
      </c>
    </row>
    <row r="11" spans="1:23" ht="12.75">
      <c r="A11" s="79">
        <v>2</v>
      </c>
      <c r="B11" s="80" t="str">
        <f>'[3]List2'!B3</f>
        <v>Šiklová Barbora</v>
      </c>
      <c r="C11" s="28"/>
      <c r="D11" s="29"/>
      <c r="E11" s="81" t="str">
        <f>'[3]List1'!C10</f>
        <v>SKMG Máj Č. Budějovice</v>
      </c>
      <c r="F11" s="28"/>
      <c r="G11" s="29"/>
      <c r="H11" s="82">
        <f>'[3]List2'!I3</f>
        <v>1.85</v>
      </c>
      <c r="I11" s="83">
        <f>'[3]List2'!N3</f>
        <v>6.95</v>
      </c>
      <c r="J11" s="84">
        <f>'[3]List2'!S3</f>
        <v>7.1499999999999995</v>
      </c>
      <c r="K11" s="83">
        <f>'[3]List2'!T3</f>
        <v>0</v>
      </c>
      <c r="L11" s="85">
        <f>'[3]List2'!U3</f>
        <v>15.95</v>
      </c>
      <c r="M11" s="82">
        <f>'[3]List2'!I4</f>
        <v>3.5999999999999996</v>
      </c>
      <c r="N11" s="83">
        <f>'[3]List2'!N4</f>
        <v>6.4</v>
      </c>
      <c r="O11" s="84">
        <f>'[3]List2'!S4</f>
        <v>6.449999999999999</v>
      </c>
      <c r="P11" s="83">
        <f>'[3]List2'!T4</f>
        <v>0</v>
      </c>
      <c r="Q11" s="86">
        <f>'[3]List2'!U4</f>
        <v>16.45</v>
      </c>
      <c r="R11" s="87">
        <f>'[3]List2'!I5</f>
        <v>3.575</v>
      </c>
      <c r="S11" s="84">
        <f>'[3]List2'!N5</f>
        <v>6.749999999999999</v>
      </c>
      <c r="T11" s="88">
        <f>'[3]List2'!S5</f>
        <v>7</v>
      </c>
      <c r="U11" s="89">
        <f>'[3]List2'!T5</f>
        <v>0</v>
      </c>
      <c r="V11" s="90">
        <f>'[3]List2'!U5</f>
        <v>17.325</v>
      </c>
      <c r="W11" s="91">
        <f>'[3]List2'!V5</f>
        <v>49.724999999999994</v>
      </c>
    </row>
    <row r="12" spans="1:23" ht="12.75">
      <c r="A12" s="79">
        <v>3</v>
      </c>
      <c r="B12" s="92" t="str">
        <f>'[3]List2'!B24</f>
        <v>Kabelová Vendula</v>
      </c>
      <c r="C12" s="93"/>
      <c r="D12" s="94"/>
      <c r="E12" s="95" t="str">
        <f>'[3]List1'!C17</f>
        <v>SKMG Máj Č. Budějovice</v>
      </c>
      <c r="F12" s="31"/>
      <c r="G12" s="32"/>
      <c r="H12" s="82">
        <f>'[3]List2'!I24</f>
        <v>0.9</v>
      </c>
      <c r="I12" s="83">
        <f>'[3]List2'!N24</f>
        <v>6.400000000000001</v>
      </c>
      <c r="J12" s="96">
        <f>'[3]List2'!S24</f>
        <v>6.800000000000001</v>
      </c>
      <c r="K12" s="83">
        <f>'[3]List2'!T24</f>
        <v>0</v>
      </c>
      <c r="L12" s="85">
        <f>'[3]List2'!U24</f>
        <v>14.100000000000001</v>
      </c>
      <c r="M12" s="82">
        <f>'[3]List2'!I25</f>
        <v>2.6</v>
      </c>
      <c r="N12" s="83">
        <f>'[3]List2'!N25</f>
        <v>5.899999999999999</v>
      </c>
      <c r="O12" s="84">
        <f>'[3]List2'!S25</f>
        <v>6.1</v>
      </c>
      <c r="P12" s="83">
        <f>'[3]List2'!T25</f>
        <v>0</v>
      </c>
      <c r="Q12" s="86">
        <f>'[3]List2'!U25</f>
        <v>14.599999999999998</v>
      </c>
      <c r="R12" s="87">
        <f>'[3]List2'!I26</f>
        <v>3.0500000000000003</v>
      </c>
      <c r="S12" s="84">
        <f>'[3]List2'!N26</f>
        <v>6.449999999999998</v>
      </c>
      <c r="T12" s="88">
        <f>'[3]List2'!S26</f>
        <v>6.3</v>
      </c>
      <c r="U12" s="89">
        <f>'[3]List2'!T26</f>
        <v>0</v>
      </c>
      <c r="V12" s="90">
        <f>'[3]List2'!U26</f>
        <v>15.799999999999997</v>
      </c>
      <c r="W12" s="91">
        <f>'[3]List2'!V26</f>
        <v>44.5</v>
      </c>
    </row>
    <row r="13" spans="1:23" ht="12.75">
      <c r="A13" s="79">
        <v>4</v>
      </c>
      <c r="B13" s="80" t="str">
        <f>'[3]List2'!B18</f>
        <v>Kortánová Karolína</v>
      </c>
      <c r="C13" s="28"/>
      <c r="D13" s="29"/>
      <c r="E13" s="81" t="str">
        <f>'[3]List1'!C15</f>
        <v>SKMG Máj Č. Budějovice</v>
      </c>
      <c r="F13" s="28"/>
      <c r="G13" s="29"/>
      <c r="H13" s="82">
        <f>'[3]List2'!I18</f>
        <v>1.15</v>
      </c>
      <c r="I13" s="83">
        <f>'[3]List2'!N18</f>
        <v>6.449999999999999</v>
      </c>
      <c r="J13" s="84">
        <f>'[3]List2'!S18</f>
        <v>6.500000000000001</v>
      </c>
      <c r="K13" s="83">
        <f>'[3]List2'!T18</f>
        <v>0</v>
      </c>
      <c r="L13" s="85">
        <f>'[3]List2'!U18</f>
        <v>14.100000000000001</v>
      </c>
      <c r="M13" s="82">
        <f>'[3]List2'!I19</f>
        <v>2.9499999999999997</v>
      </c>
      <c r="N13" s="83">
        <f>'[3]List2'!N19</f>
        <v>6.2</v>
      </c>
      <c r="O13" s="84">
        <f>'[3]List2'!S19</f>
        <v>6.15</v>
      </c>
      <c r="P13" s="83">
        <f>'[3]List2'!T19</f>
        <v>0</v>
      </c>
      <c r="Q13" s="86">
        <f>'[3]List2'!U19</f>
        <v>15.3</v>
      </c>
      <c r="R13" s="87">
        <f>'[3]List2'!I20</f>
        <v>2.475</v>
      </c>
      <c r="S13" s="84">
        <f>'[3]List2'!N20</f>
        <v>6.2</v>
      </c>
      <c r="T13" s="88">
        <f>'[3]List2'!S20</f>
        <v>6.3</v>
      </c>
      <c r="U13" s="89">
        <f>'[3]List2'!T20</f>
        <v>0.4</v>
      </c>
      <c r="V13" s="90">
        <f>'[3]List2'!U20</f>
        <v>14.575000000000001</v>
      </c>
      <c r="W13" s="91">
        <f>'[3]List2'!V20</f>
        <v>43.975</v>
      </c>
    </row>
    <row r="14" spans="1:23" ht="12.75">
      <c r="A14" s="79">
        <v>5</v>
      </c>
      <c r="B14" s="92" t="str">
        <f>'[3]List2'!B6</f>
        <v>Jelínková Viktorie</v>
      </c>
      <c r="C14" s="31"/>
      <c r="D14" s="32"/>
      <c r="E14" s="95" t="str">
        <f>'[3]List1'!C11</f>
        <v>SKMG Máj Č. Budějovice</v>
      </c>
      <c r="F14" s="31"/>
      <c r="G14" s="32"/>
      <c r="H14" s="82">
        <f>'[3]List2'!I6</f>
        <v>0.7</v>
      </c>
      <c r="I14" s="83">
        <f>'[3]List2'!N6</f>
        <v>6.500000000000001</v>
      </c>
      <c r="J14" s="84">
        <f>'[3]List2'!S6</f>
        <v>6.75</v>
      </c>
      <c r="K14" s="83">
        <f>'[3]List2'!T6</f>
        <v>0</v>
      </c>
      <c r="L14" s="85">
        <f>'[3]List2'!U6</f>
        <v>13.950000000000001</v>
      </c>
      <c r="M14" s="82">
        <f>'[3]List2'!I7</f>
        <v>2.575</v>
      </c>
      <c r="N14" s="83">
        <f>'[3]List2'!N7</f>
        <v>6.1</v>
      </c>
      <c r="O14" s="84">
        <f>'[3]List2'!S7</f>
        <v>6.4</v>
      </c>
      <c r="P14" s="83">
        <f>'[3]List2'!T7</f>
        <v>0</v>
      </c>
      <c r="Q14" s="86">
        <f>'[3]List2'!U7</f>
        <v>15.075000000000001</v>
      </c>
      <c r="R14" s="87">
        <f>'[3]List2'!I8</f>
        <v>1.725</v>
      </c>
      <c r="S14" s="84">
        <f>'[3]List2'!N8</f>
        <v>6.05</v>
      </c>
      <c r="T14" s="88">
        <f>'[3]List2'!S8</f>
        <v>6.15</v>
      </c>
      <c r="U14" s="89">
        <f>'[3]List2'!T8</f>
        <v>0</v>
      </c>
      <c r="V14" s="90">
        <f>'[3]List2'!U8</f>
        <v>13.925</v>
      </c>
      <c r="W14" s="91">
        <f>'[3]List2'!V8</f>
        <v>42.95</v>
      </c>
    </row>
    <row r="15" spans="1:23" ht="12.75">
      <c r="A15" s="79">
        <v>6</v>
      </c>
      <c r="B15" s="80" t="str">
        <f>'[3]List2'!B9</f>
        <v>Laláková Linda</v>
      </c>
      <c r="C15" s="28"/>
      <c r="D15" s="29"/>
      <c r="E15" s="81" t="str">
        <f>'[3]List1'!C12</f>
        <v>RG Proactive Milevsko</v>
      </c>
      <c r="F15" s="28"/>
      <c r="G15" s="29"/>
      <c r="H15" s="97">
        <f>'[3]List2'!I9</f>
        <v>0.7</v>
      </c>
      <c r="I15" s="83">
        <f>'[3]List2'!N9</f>
        <v>6.15</v>
      </c>
      <c r="J15" s="89">
        <f>'[3]List2'!S9</f>
        <v>6.4</v>
      </c>
      <c r="K15" s="88">
        <f>'[3]List2'!T9</f>
        <v>0</v>
      </c>
      <c r="L15" s="85">
        <f>'[3]List2'!U9</f>
        <v>13.25</v>
      </c>
      <c r="M15" s="82">
        <f>'[3]List2'!I10</f>
        <v>1.4000000000000001</v>
      </c>
      <c r="N15" s="83">
        <f>'[3]List2'!N10</f>
        <v>5.6499999999999995</v>
      </c>
      <c r="O15" s="84">
        <f>'[3]List2'!S10</f>
        <v>5.549999999999999</v>
      </c>
      <c r="P15" s="83">
        <f>'[3]List2'!T10</f>
        <v>0</v>
      </c>
      <c r="Q15" s="86">
        <f>'[3]List2'!U10</f>
        <v>12.599999999999998</v>
      </c>
      <c r="R15" s="87">
        <f>'[3]List2'!I11</f>
        <v>2.05</v>
      </c>
      <c r="S15" s="84">
        <f>'[3]List2'!N11</f>
        <v>5.699999999999999</v>
      </c>
      <c r="T15" s="88">
        <f>'[3]List2'!S11</f>
        <v>5.750000000000001</v>
      </c>
      <c r="U15" s="89">
        <f>'[3]List2'!T11</f>
        <v>0</v>
      </c>
      <c r="V15" s="90">
        <f>'[3]List2'!U11</f>
        <v>13.5</v>
      </c>
      <c r="W15" s="91">
        <f>'[3]List2'!V11</f>
        <v>39.349999999999994</v>
      </c>
    </row>
    <row r="16" spans="1:23" ht="12.75">
      <c r="A16" s="79">
        <v>7</v>
      </c>
      <c r="B16" s="92" t="str">
        <f>'[3]List2'!B12</f>
        <v>Rambousková Linda</v>
      </c>
      <c r="C16" s="31"/>
      <c r="D16" s="32"/>
      <c r="E16" s="95" t="str">
        <f>'[3]List1'!C13</f>
        <v>GSK Tábor</v>
      </c>
      <c r="F16" s="31"/>
      <c r="G16" s="32"/>
      <c r="H16" s="82">
        <f>'[3]List2'!I12</f>
        <v>0.4</v>
      </c>
      <c r="I16" s="83">
        <f>'[3]List2'!N12</f>
        <v>6.249999999999999</v>
      </c>
      <c r="J16" s="84">
        <f>'[3]List2'!S12</f>
        <v>6.500000000000002</v>
      </c>
      <c r="K16" s="83">
        <f>'[3]List2'!T12</f>
        <v>0</v>
      </c>
      <c r="L16" s="85">
        <f>'[3]List2'!U12</f>
        <v>13.150000000000002</v>
      </c>
      <c r="M16" s="82">
        <f>'[3]List2'!I13</f>
        <v>0.7250000000000001</v>
      </c>
      <c r="N16" s="83">
        <f>'[3]List2'!N13</f>
        <v>5.75</v>
      </c>
      <c r="O16" s="84">
        <f>'[3]List2'!S13</f>
        <v>5.550000000000001</v>
      </c>
      <c r="P16" s="83">
        <f>'[3]List2'!T13</f>
        <v>0</v>
      </c>
      <c r="Q16" s="86">
        <f>'[3]List2'!U13</f>
        <v>12.025</v>
      </c>
      <c r="R16" s="87">
        <f>'[3]List2'!I14</f>
        <v>1.375</v>
      </c>
      <c r="S16" s="84">
        <f>'[3]List2'!N14</f>
        <v>5.75</v>
      </c>
      <c r="T16" s="88">
        <f>'[3]List2'!S14</f>
        <v>5.9</v>
      </c>
      <c r="U16" s="89">
        <f>'[3]List2'!T14</f>
        <v>0</v>
      </c>
      <c r="V16" s="90">
        <f>'[3]List2'!U14</f>
        <v>13.025</v>
      </c>
      <c r="W16" s="91">
        <f>'[3]List2'!V14</f>
        <v>38.2</v>
      </c>
    </row>
    <row r="17" spans="1:23" ht="13.5" thickBot="1">
      <c r="A17" s="9">
        <v>8</v>
      </c>
      <c r="B17" s="98" t="str">
        <f>'[3]List2'!B27</f>
        <v>Zítková Karolína</v>
      </c>
      <c r="C17" s="35"/>
      <c r="D17" s="36"/>
      <c r="E17" s="99" t="str">
        <f>'[3]List1'!C18</f>
        <v>GSK Tábor</v>
      </c>
      <c r="F17" s="35"/>
      <c r="G17" s="36"/>
      <c r="H17" s="100">
        <f>'[3]List2'!I27</f>
        <v>0.5</v>
      </c>
      <c r="I17" s="101">
        <f>'[3]List2'!N27</f>
        <v>6.149999999999999</v>
      </c>
      <c r="J17" s="102">
        <f>'[3]List2'!S27</f>
        <v>6.1</v>
      </c>
      <c r="K17" s="101">
        <f>'[3]List2'!T27</f>
        <v>0</v>
      </c>
      <c r="L17" s="103">
        <f>'[3]List2'!U27</f>
        <v>12.749999999999998</v>
      </c>
      <c r="M17" s="104">
        <f>'[3]List2'!I28</f>
        <v>1.075</v>
      </c>
      <c r="N17" s="101">
        <f>'[3]List2'!N28</f>
        <v>5.649999999999999</v>
      </c>
      <c r="O17" s="102">
        <f>'[3]List2'!S28</f>
        <v>5.550000000000001</v>
      </c>
      <c r="P17" s="101">
        <f>'[3]List2'!T28</f>
        <v>0.2</v>
      </c>
      <c r="Q17" s="105">
        <f>'[3]List2'!U28</f>
        <v>12.075</v>
      </c>
      <c r="R17" s="106">
        <f>'[3]List2'!I29</f>
        <v>1.025</v>
      </c>
      <c r="S17" s="102">
        <f>'[3]List2'!N29</f>
        <v>5.35</v>
      </c>
      <c r="T17" s="107">
        <f>'[3]List2'!S29</f>
        <v>5.550000000000001</v>
      </c>
      <c r="U17" s="108">
        <f>'[3]List2'!T29</f>
        <v>0</v>
      </c>
      <c r="V17" s="109">
        <f>'[3]List2'!U29</f>
        <v>11.925</v>
      </c>
      <c r="W17" s="110">
        <f>'[3]List2'!V29</f>
        <v>36.75</v>
      </c>
    </row>
    <row r="25" ht="12.75">
      <c r="J25" t="s">
        <v>62</v>
      </c>
    </row>
  </sheetData>
  <sheetProtection/>
  <mergeCells count="4">
    <mergeCell ref="E8:G8"/>
    <mergeCell ref="H8:L8"/>
    <mergeCell ref="M8:Q8"/>
    <mergeCell ref="R8:V8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4.421875" style="0" customWidth="1"/>
    <col min="2" max="2" width="6.140625" style="0" customWidth="1"/>
    <col min="3" max="3" width="11.8515625" style="0" customWidth="1"/>
    <col min="4" max="4" width="2.28125" style="0" customWidth="1"/>
    <col min="6" max="6" width="4.140625" style="0" customWidth="1"/>
    <col min="7" max="7" width="4.8515625" style="0" customWidth="1"/>
    <col min="8" max="9" width="6.421875" style="0" customWidth="1"/>
    <col min="10" max="10" width="6.28125" style="0" customWidth="1"/>
    <col min="11" max="11" width="6.421875" style="0" customWidth="1"/>
    <col min="12" max="12" width="6.57421875" style="0" customWidth="1"/>
    <col min="13" max="21" width="6.421875" style="0" customWidth="1"/>
    <col min="22" max="22" width="6.7109375" style="0" customWidth="1"/>
    <col min="23" max="23" width="6.8515625" style="0" customWidth="1"/>
  </cols>
  <sheetData>
    <row r="1" ht="30">
      <c r="A1" s="47" t="str">
        <f>'[4]List1'!A2</f>
        <v>OBLASTNÍ PŘEBOR NADĚJÍ, KADETEK A DOROSTENEK</v>
      </c>
    </row>
    <row r="2" ht="12.75">
      <c r="A2" s="48"/>
    </row>
    <row r="3" ht="23.25">
      <c r="A3" s="49" t="str">
        <f>'[4]List1'!A4</f>
        <v>28.dubna 2012</v>
      </c>
    </row>
    <row r="4" ht="12.75">
      <c r="A4" s="48"/>
    </row>
    <row r="5" ht="26.25">
      <c r="A5" s="4" t="str">
        <f>'[4]List1'!A6</f>
        <v>Naděje starší (1999 -2000)</v>
      </c>
    </row>
    <row r="7" ht="13.5" thickBot="1"/>
    <row r="8" spans="1:23" ht="12.75">
      <c r="A8" s="50"/>
      <c r="B8" s="51" t="s">
        <v>47</v>
      </c>
      <c r="C8" s="52"/>
      <c r="D8" s="53"/>
      <c r="E8" s="127" t="str">
        <f>'[4]List1'!C9</f>
        <v>Oddíl</v>
      </c>
      <c r="F8" s="128"/>
      <c r="G8" s="129"/>
      <c r="H8" s="127" t="str">
        <f>'[4]List1'!D9</f>
        <v>Obruč</v>
      </c>
      <c r="I8" s="128"/>
      <c r="J8" s="128"/>
      <c r="K8" s="128"/>
      <c r="L8" s="129"/>
      <c r="M8" s="127" t="str">
        <f>'[4]List1'!E9</f>
        <v>Míč</v>
      </c>
      <c r="N8" s="128"/>
      <c r="O8" s="128"/>
      <c r="P8" s="128"/>
      <c r="Q8" s="129"/>
      <c r="R8" s="127" t="str">
        <f>'[4]List1'!F9</f>
        <v>Kužele</v>
      </c>
      <c r="S8" s="128"/>
      <c r="T8" s="128"/>
      <c r="U8" s="128"/>
      <c r="V8" s="129"/>
      <c r="W8" s="53" t="str">
        <f>'[4]List1'!G9</f>
        <v>Celkem</v>
      </c>
    </row>
    <row r="9" spans="1:23" ht="13.5" thickBot="1">
      <c r="A9" s="54"/>
      <c r="B9" s="55"/>
      <c r="C9" s="56"/>
      <c r="D9" s="57"/>
      <c r="E9" s="55"/>
      <c r="F9" s="56"/>
      <c r="G9" s="57"/>
      <c r="H9" s="58" t="s">
        <v>52</v>
      </c>
      <c r="I9" s="59" t="s">
        <v>53</v>
      </c>
      <c r="J9" s="60" t="s">
        <v>54</v>
      </c>
      <c r="K9" s="59" t="s">
        <v>59</v>
      </c>
      <c r="L9" s="61" t="s">
        <v>56</v>
      </c>
      <c r="M9" s="62" t="s">
        <v>52</v>
      </c>
      <c r="N9" s="59" t="s">
        <v>53</v>
      </c>
      <c r="O9" s="63" t="s">
        <v>54</v>
      </c>
      <c r="P9" s="59" t="s">
        <v>59</v>
      </c>
      <c r="Q9" s="64" t="s">
        <v>56</v>
      </c>
      <c r="R9" s="58" t="s">
        <v>52</v>
      </c>
      <c r="S9" s="59" t="s">
        <v>53</v>
      </c>
      <c r="T9" s="59" t="s">
        <v>54</v>
      </c>
      <c r="U9" s="59" t="s">
        <v>59</v>
      </c>
      <c r="V9" s="64" t="s">
        <v>56</v>
      </c>
      <c r="W9" s="65"/>
    </row>
    <row r="10" spans="1:23" ht="13.5" thickTop="1">
      <c r="A10" s="66">
        <v>1</v>
      </c>
      <c r="B10" s="67" t="str">
        <f>'[4]List2'!B6</f>
        <v>Jeřábková Tereza</v>
      </c>
      <c r="C10" s="20"/>
      <c r="D10" s="21"/>
      <c r="E10" s="68" t="str">
        <f>'[4]List1'!C11</f>
        <v>SKMG Máj Č. Budějovice</v>
      </c>
      <c r="F10" s="20"/>
      <c r="G10" s="21"/>
      <c r="H10" s="69">
        <f>'[4]List2'!I6</f>
        <v>4.1</v>
      </c>
      <c r="I10" s="70">
        <f>'[4]List2'!N6</f>
        <v>6.799999999999999</v>
      </c>
      <c r="J10" s="71">
        <f>'[4]List2'!S6</f>
        <v>6.95</v>
      </c>
      <c r="K10" s="70">
        <f>'[4]List2'!T6</f>
        <v>0</v>
      </c>
      <c r="L10" s="72">
        <f>'[4]List2'!U6</f>
        <v>17.849999999999998</v>
      </c>
      <c r="M10" s="69">
        <f>'[4]List2'!I7</f>
        <v>3.5749999999999997</v>
      </c>
      <c r="N10" s="70">
        <f>'[4]List2'!N7</f>
        <v>6.249999999999999</v>
      </c>
      <c r="O10" s="71">
        <f>'[4]List2'!S7</f>
        <v>6.250000000000001</v>
      </c>
      <c r="P10" s="70">
        <f>'[4]List2'!T7</f>
        <v>0</v>
      </c>
      <c r="Q10" s="73">
        <f>'[4]List2'!U7</f>
        <v>16.075</v>
      </c>
      <c r="R10" s="74">
        <f>'[4]List2'!I8</f>
        <v>3.825</v>
      </c>
      <c r="S10" s="71">
        <f>'[4]List2'!N8</f>
        <v>6.899999999999999</v>
      </c>
      <c r="T10" s="75">
        <f>'[4]List2'!S8</f>
        <v>7.000000000000001</v>
      </c>
      <c r="U10" s="76">
        <f>'[4]List2'!T8</f>
        <v>0</v>
      </c>
      <c r="V10" s="77">
        <f>'[4]List2'!U8</f>
        <v>17.724999999999998</v>
      </c>
      <c r="W10" s="78">
        <f>'[4]List2'!V8</f>
        <v>51.64999999999999</v>
      </c>
    </row>
    <row r="11" spans="1:23" ht="12.75">
      <c r="A11" s="79">
        <v>2</v>
      </c>
      <c r="B11" s="80" t="str">
        <f>'[4]List2'!B12</f>
        <v>Křížová Natálie</v>
      </c>
      <c r="C11" s="28"/>
      <c r="D11" s="29"/>
      <c r="E11" s="81" t="str">
        <f>'[4]List1'!C13</f>
        <v>RG Proactive Milevsko</v>
      </c>
      <c r="F11" s="28"/>
      <c r="G11" s="29"/>
      <c r="H11" s="82">
        <f>'[4]List2'!I12</f>
        <v>3.4</v>
      </c>
      <c r="I11" s="83">
        <f>'[4]List2'!N12</f>
        <v>6.800000000000001</v>
      </c>
      <c r="J11" s="84">
        <f>'[4]List2'!S12</f>
        <v>6.649999999999999</v>
      </c>
      <c r="K11" s="83">
        <f>'[4]List2'!T12</f>
        <v>0</v>
      </c>
      <c r="L11" s="85">
        <f>'[4]List2'!U12</f>
        <v>16.85</v>
      </c>
      <c r="M11" s="82">
        <f>'[4]List2'!I13</f>
        <v>3.8</v>
      </c>
      <c r="N11" s="83">
        <f>'[4]List2'!N13</f>
        <v>6.599999999999999</v>
      </c>
      <c r="O11" s="84">
        <f>'[4]List2'!S13</f>
        <v>6.850000000000001</v>
      </c>
      <c r="P11" s="83">
        <f>'[4]List2'!T13</f>
        <v>0</v>
      </c>
      <c r="Q11" s="86">
        <f>'[4]List2'!U13</f>
        <v>17.25</v>
      </c>
      <c r="R11" s="87">
        <f>'[4]List2'!I14</f>
        <v>3.2</v>
      </c>
      <c r="S11" s="84">
        <f>'[4]List2'!N14</f>
        <v>6.75</v>
      </c>
      <c r="T11" s="88">
        <f>'[4]List2'!S14</f>
        <v>6.949999999999999</v>
      </c>
      <c r="U11" s="89">
        <f>'[4]List2'!T14</f>
        <v>0</v>
      </c>
      <c r="V11" s="90">
        <f>'[4]List2'!U14</f>
        <v>16.9</v>
      </c>
      <c r="W11" s="91">
        <f>'[4]List2'!V14</f>
        <v>51</v>
      </c>
    </row>
    <row r="12" spans="1:23" ht="12.75">
      <c r="A12" s="79">
        <v>3</v>
      </c>
      <c r="B12" s="92" t="str">
        <f>'[4]List2'!B9</f>
        <v>Kreisslová Karolína</v>
      </c>
      <c r="C12" s="31"/>
      <c r="D12" s="32"/>
      <c r="E12" s="95" t="str">
        <f>'[4]List1'!C12</f>
        <v>RG Proactive Milevsko</v>
      </c>
      <c r="F12" s="31"/>
      <c r="G12" s="32"/>
      <c r="H12" s="82">
        <f>'[4]List2'!I9</f>
        <v>2.85</v>
      </c>
      <c r="I12" s="83">
        <f>'[4]List2'!N9</f>
        <v>7.15</v>
      </c>
      <c r="J12" s="111">
        <f>'[4]List2'!S9</f>
        <v>6.699999999999998</v>
      </c>
      <c r="K12" s="88">
        <f>'[4]List2'!T9</f>
        <v>0</v>
      </c>
      <c r="L12" s="85">
        <f>'[4]List2'!U9</f>
        <v>16.7</v>
      </c>
      <c r="M12" s="82">
        <f>'[4]List2'!I10</f>
        <v>3.275</v>
      </c>
      <c r="N12" s="83">
        <f>'[4]List2'!N10</f>
        <v>6.349999999999999</v>
      </c>
      <c r="O12" s="84">
        <f>'[4]List2'!S10</f>
        <v>6.100000000000001</v>
      </c>
      <c r="P12" s="83">
        <f>'[4]List2'!T10</f>
        <v>0</v>
      </c>
      <c r="Q12" s="86">
        <f>'[4]List2'!U10</f>
        <v>15.725</v>
      </c>
      <c r="R12" s="87">
        <f>'[4]List2'!I11</f>
        <v>3.075</v>
      </c>
      <c r="S12" s="84">
        <f>'[4]List2'!N11</f>
        <v>6.750000000000002</v>
      </c>
      <c r="T12" s="88">
        <f>'[4]List2'!S11</f>
        <v>6.800000000000002</v>
      </c>
      <c r="U12" s="89">
        <f>'[4]List2'!T11</f>
        <v>0</v>
      </c>
      <c r="V12" s="90">
        <f>'[4]List2'!U11</f>
        <v>16.625000000000004</v>
      </c>
      <c r="W12" s="91">
        <f>'[4]List2'!V11</f>
        <v>49.05</v>
      </c>
    </row>
    <row r="13" spans="1:23" ht="12.75">
      <c r="A13" s="79">
        <v>4</v>
      </c>
      <c r="B13" s="80" t="str">
        <f>'[4]List2'!B15</f>
        <v>Suková Kateřina</v>
      </c>
      <c r="C13" s="28"/>
      <c r="D13" s="29"/>
      <c r="E13" s="81" t="str">
        <f>'[4]List1'!C14</f>
        <v>TJ Jiskra Humpolec</v>
      </c>
      <c r="F13" s="28"/>
      <c r="G13" s="29"/>
      <c r="H13" s="82">
        <f>'[4]List2'!I15</f>
        <v>2.85</v>
      </c>
      <c r="I13" s="83">
        <f>'[4]List2'!N15</f>
        <v>6.1499999999999995</v>
      </c>
      <c r="J13" s="84">
        <f>'[4]List2'!S15</f>
        <v>5.849999999999999</v>
      </c>
      <c r="K13" s="83">
        <f>'[4]List2'!T15</f>
        <v>0</v>
      </c>
      <c r="L13" s="85">
        <f>'[4]List2'!U15</f>
        <v>14.849999999999998</v>
      </c>
      <c r="M13" s="82">
        <f>'[4]List2'!I16</f>
        <v>3.075</v>
      </c>
      <c r="N13" s="83">
        <f>'[4]List2'!N16</f>
        <v>5.95</v>
      </c>
      <c r="O13" s="84">
        <f>'[4]List2'!S16</f>
        <v>6</v>
      </c>
      <c r="P13" s="83">
        <f>'[4]List2'!T16</f>
        <v>0</v>
      </c>
      <c r="Q13" s="86">
        <f>'[4]List2'!U16</f>
        <v>15.025</v>
      </c>
      <c r="R13" s="87">
        <f>'[4]List2'!I17</f>
        <v>2.7750000000000004</v>
      </c>
      <c r="S13" s="84">
        <f>'[4]List2'!N17</f>
        <v>6.249999999999999</v>
      </c>
      <c r="T13" s="88">
        <f>'[4]List2'!S17</f>
        <v>6.200000000000002</v>
      </c>
      <c r="U13" s="89">
        <f>'[4]List2'!T17</f>
        <v>0</v>
      </c>
      <c r="V13" s="90">
        <f>'[4]List2'!U17</f>
        <v>15.225000000000001</v>
      </c>
      <c r="W13" s="91">
        <f>'[4]List2'!V17</f>
        <v>45.1</v>
      </c>
    </row>
    <row r="14" spans="1:23" ht="13.5" thickBot="1">
      <c r="A14" s="9">
        <v>5</v>
      </c>
      <c r="B14" s="112" t="str">
        <f>'[4]List2'!B3</f>
        <v>Tilpová Magdalena</v>
      </c>
      <c r="C14" s="44"/>
      <c r="D14" s="45"/>
      <c r="E14" s="113" t="str">
        <f>'[4]List1'!C10</f>
        <v>SKMG Máj Č. Budějovice</v>
      </c>
      <c r="F14" s="44"/>
      <c r="G14" s="45"/>
      <c r="H14" s="104">
        <f>'[4]List2'!I3</f>
        <v>2.7</v>
      </c>
      <c r="I14" s="101">
        <f>'[4]List2'!N3</f>
        <v>6.3999999999999995</v>
      </c>
      <c r="J14" s="102">
        <f>'[4]List2'!S3</f>
        <v>6.099999999999998</v>
      </c>
      <c r="K14" s="101">
        <f>'[4]List2'!T3</f>
        <v>0</v>
      </c>
      <c r="L14" s="103">
        <f>'[4]List2'!U3</f>
        <v>15.199999999999998</v>
      </c>
      <c r="M14" s="104">
        <f>'[4]List2'!I4</f>
        <v>1.775</v>
      </c>
      <c r="N14" s="101">
        <f>'[4]List2'!N4</f>
        <v>5.75</v>
      </c>
      <c r="O14" s="102">
        <f>'[4]List2'!S4</f>
        <v>5.4</v>
      </c>
      <c r="P14" s="101">
        <f>'[4]List2'!T4</f>
        <v>0</v>
      </c>
      <c r="Q14" s="105">
        <f>'[4]List2'!U4</f>
        <v>12.925</v>
      </c>
      <c r="R14" s="106">
        <f>'[4]List2'!I5</f>
        <v>2.15</v>
      </c>
      <c r="S14" s="102">
        <f>'[4]List2'!N5</f>
        <v>6.350000000000001</v>
      </c>
      <c r="T14" s="107">
        <f>'[4]List2'!S5</f>
        <v>6.099999999999999</v>
      </c>
      <c r="U14" s="108">
        <f>'[4]List2'!T5</f>
        <v>0</v>
      </c>
      <c r="V14" s="109">
        <f>'[4]List2'!U5</f>
        <v>14.600000000000001</v>
      </c>
      <c r="W14" s="110">
        <f>'[4]List2'!V5</f>
        <v>42.725</v>
      </c>
    </row>
    <row r="16" ht="12.75">
      <c r="B16" s="2"/>
    </row>
    <row r="17" ht="12.75">
      <c r="B17" s="2"/>
    </row>
    <row r="19" ht="12.75">
      <c r="I19" t="s">
        <v>62</v>
      </c>
    </row>
  </sheetData>
  <sheetProtection/>
  <mergeCells count="4">
    <mergeCell ref="E8:G8"/>
    <mergeCell ref="H8:L8"/>
    <mergeCell ref="M8:Q8"/>
    <mergeCell ref="R8:V8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3.00390625" style="0" customWidth="1"/>
    <col min="2" max="2" width="8.00390625" style="0" customWidth="1"/>
    <col min="3" max="3" width="5.421875" style="0" customWidth="1"/>
    <col min="4" max="4" width="5.8515625" style="0" customWidth="1"/>
    <col min="5" max="5" width="4.7109375" style="0" customWidth="1"/>
    <col min="7" max="7" width="4.8515625" style="0" customWidth="1"/>
    <col min="8" max="9" width="6.28125" style="0" customWidth="1"/>
    <col min="10" max="10" width="6.140625" style="0" customWidth="1"/>
    <col min="11" max="11" width="6.421875" style="0" customWidth="1"/>
    <col min="12" max="17" width="6.28125" style="0" customWidth="1"/>
    <col min="18" max="18" width="6.421875" style="0" customWidth="1"/>
    <col min="19" max="22" width="6.28125" style="0" customWidth="1"/>
  </cols>
  <sheetData>
    <row r="1" ht="30">
      <c r="A1" s="47" t="str">
        <f>'[5]List1'!A2</f>
        <v>OBLASTNÍ PŘEBOR NADĚJÍ, KADETEK A DOROSTENEK</v>
      </c>
    </row>
    <row r="2" ht="12.75">
      <c r="A2" s="48"/>
    </row>
    <row r="3" ht="23.25">
      <c r="A3" s="49" t="str">
        <f>'[5]List1'!A4</f>
        <v>28.DUBNA 2012</v>
      </c>
    </row>
    <row r="4" ht="12.75">
      <c r="A4" s="48"/>
    </row>
    <row r="5" ht="26.25">
      <c r="A5" s="4" t="str">
        <f>'[5]List1'!A6</f>
        <v>Kadetky mladší (1999 -2000)</v>
      </c>
    </row>
    <row r="7" ht="13.5" thickBot="1"/>
    <row r="8" spans="1:23" ht="12.75">
      <c r="A8" s="50"/>
      <c r="B8" s="51" t="s">
        <v>47</v>
      </c>
      <c r="C8" s="52"/>
      <c r="D8" s="53"/>
      <c r="E8" s="127" t="str">
        <f>'[5]List1'!C9</f>
        <v>Oddíl</v>
      </c>
      <c r="F8" s="128"/>
      <c r="G8" s="129"/>
      <c r="H8" s="127" t="str">
        <f>'[5]List1'!D9</f>
        <v>Švihadlo</v>
      </c>
      <c r="I8" s="128"/>
      <c r="J8" s="128"/>
      <c r="K8" s="128"/>
      <c r="L8" s="129"/>
      <c r="M8" s="127" t="str">
        <f>'[5]List1'!E9</f>
        <v>Obruč</v>
      </c>
      <c r="N8" s="128"/>
      <c r="O8" s="128"/>
      <c r="P8" s="128"/>
      <c r="Q8" s="129"/>
      <c r="R8" s="127" t="str">
        <f>'[5]List1'!F9</f>
        <v>Míč</v>
      </c>
      <c r="S8" s="128"/>
      <c r="T8" s="128"/>
      <c r="U8" s="128"/>
      <c r="V8" s="129"/>
      <c r="W8" s="53" t="str">
        <f>'[5]List1'!G9</f>
        <v>Celkem</v>
      </c>
    </row>
    <row r="9" spans="1:23" ht="13.5" thickBot="1">
      <c r="A9" s="54"/>
      <c r="B9" s="55"/>
      <c r="C9" s="56"/>
      <c r="D9" s="57"/>
      <c r="E9" s="55"/>
      <c r="F9" s="56"/>
      <c r="G9" s="57"/>
      <c r="H9" s="58" t="s">
        <v>52</v>
      </c>
      <c r="I9" s="59" t="s">
        <v>53</v>
      </c>
      <c r="J9" s="60" t="s">
        <v>54</v>
      </c>
      <c r="K9" s="59" t="s">
        <v>59</v>
      </c>
      <c r="L9" s="61" t="s">
        <v>56</v>
      </c>
      <c r="M9" s="62" t="s">
        <v>52</v>
      </c>
      <c r="N9" s="59" t="s">
        <v>53</v>
      </c>
      <c r="O9" s="63" t="s">
        <v>54</v>
      </c>
      <c r="P9" s="59" t="s">
        <v>59</v>
      </c>
      <c r="Q9" s="64" t="s">
        <v>56</v>
      </c>
      <c r="R9" s="58" t="s">
        <v>52</v>
      </c>
      <c r="S9" s="59" t="s">
        <v>53</v>
      </c>
      <c r="T9" s="59" t="s">
        <v>54</v>
      </c>
      <c r="U9" s="59" t="s">
        <v>59</v>
      </c>
      <c r="V9" s="64" t="s">
        <v>56</v>
      </c>
      <c r="W9" s="65"/>
    </row>
    <row r="10" spans="1:23" ht="13.5" thickTop="1">
      <c r="A10" s="66">
        <v>1</v>
      </c>
      <c r="B10" s="67" t="str">
        <f>'[5]List2'!B9</f>
        <v>Chrástková Eliška</v>
      </c>
      <c r="C10" s="20"/>
      <c r="D10" s="21"/>
      <c r="E10" s="68" t="str">
        <f>'[5]List1'!C12</f>
        <v>SKMG Máj Č. Budějovice</v>
      </c>
      <c r="F10" s="20"/>
      <c r="G10" s="21"/>
      <c r="H10" s="69">
        <f>'[5]List2'!I9</f>
        <v>2.85</v>
      </c>
      <c r="I10" s="70">
        <f>'[5]List2'!N9</f>
        <v>6.3</v>
      </c>
      <c r="J10" s="76">
        <f>'[5]List2'!S9</f>
        <v>6.400000000000001</v>
      </c>
      <c r="K10" s="75">
        <f>'[5]List2'!T9</f>
        <v>0</v>
      </c>
      <c r="L10" s="72">
        <f>'[5]List2'!U9</f>
        <v>15.55</v>
      </c>
      <c r="M10" s="69">
        <f>'[5]List2'!I10</f>
        <v>2.3</v>
      </c>
      <c r="N10" s="70">
        <f>'[5]List2'!N10</f>
        <v>6.4</v>
      </c>
      <c r="O10" s="71">
        <f>'[5]List2'!S10</f>
        <v>6.6</v>
      </c>
      <c r="P10" s="70">
        <f>'[5]List2'!T10</f>
        <v>0</v>
      </c>
      <c r="Q10" s="73">
        <f>'[5]List2'!U10</f>
        <v>15.299999999999999</v>
      </c>
      <c r="R10" s="74">
        <f>'[5]List2'!I11</f>
        <v>2.2</v>
      </c>
      <c r="S10" s="71">
        <f>'[5]List2'!N11</f>
        <v>6.300000000000002</v>
      </c>
      <c r="T10" s="75">
        <f>'[5]List2'!S11</f>
        <v>6.550000000000001</v>
      </c>
      <c r="U10" s="76">
        <f>'[5]List2'!T11</f>
        <v>0</v>
      </c>
      <c r="V10" s="77">
        <f>'[5]List2'!U11</f>
        <v>15.050000000000002</v>
      </c>
      <c r="W10" s="78">
        <f>'[5]List2'!V11</f>
        <v>45.900000000000006</v>
      </c>
    </row>
    <row r="11" spans="1:23" ht="12.75">
      <c r="A11" s="79">
        <v>2</v>
      </c>
      <c r="B11" s="80" t="str">
        <f>'[5]List2'!B15</f>
        <v>Kučerová Natálie</v>
      </c>
      <c r="C11" s="28"/>
      <c r="D11" s="29"/>
      <c r="E11" s="81" t="str">
        <f>'[5]List1'!C14</f>
        <v>GSK Tábor</v>
      </c>
      <c r="F11" s="28"/>
      <c r="G11" s="29"/>
      <c r="H11" s="82">
        <f>'[5]List2'!I15</f>
        <v>2</v>
      </c>
      <c r="I11" s="83">
        <f>'[5]List2'!N15</f>
        <v>6.3999999999999995</v>
      </c>
      <c r="J11" s="84">
        <f>'[5]List2'!S15</f>
        <v>6.199999999999999</v>
      </c>
      <c r="K11" s="83">
        <f>'[5]List2'!T15</f>
        <v>0</v>
      </c>
      <c r="L11" s="85">
        <f>'[5]List2'!U15</f>
        <v>14.599999999999998</v>
      </c>
      <c r="M11" s="82">
        <f>'[5]List2'!I16</f>
        <v>2.5</v>
      </c>
      <c r="N11" s="83">
        <f>'[5]List2'!N16</f>
        <v>6.650000000000001</v>
      </c>
      <c r="O11" s="84">
        <f>'[5]List2'!S16</f>
        <v>6.700000000000001</v>
      </c>
      <c r="P11" s="83">
        <f>'[5]List2'!T16</f>
        <v>0</v>
      </c>
      <c r="Q11" s="86">
        <f>'[5]List2'!U16</f>
        <v>15.850000000000003</v>
      </c>
      <c r="R11" s="87">
        <f>'[5]List2'!I17</f>
        <v>2.1</v>
      </c>
      <c r="S11" s="84">
        <f>'[5]List2'!N17</f>
        <v>6.1</v>
      </c>
      <c r="T11" s="88">
        <f>'[5]List2'!S17</f>
        <v>6.5</v>
      </c>
      <c r="U11" s="89">
        <f>'[5]List2'!T17</f>
        <v>0</v>
      </c>
      <c r="V11" s="90">
        <f>'[5]List2'!U17</f>
        <v>14.7</v>
      </c>
      <c r="W11" s="91">
        <f>'[5]List2'!V17</f>
        <v>45.150000000000006</v>
      </c>
    </row>
    <row r="12" spans="1:23" ht="12.75">
      <c r="A12" s="79">
        <v>3</v>
      </c>
      <c r="B12" s="92" t="str">
        <f>'[5]List2'!B12</f>
        <v>Přibylová Natálie</v>
      </c>
      <c r="C12" s="31"/>
      <c r="D12" s="32"/>
      <c r="E12" s="95" t="str">
        <f>'[5]List1'!C13</f>
        <v>T.J. Sokol Milevsko</v>
      </c>
      <c r="F12" s="31"/>
      <c r="G12" s="32"/>
      <c r="H12" s="82">
        <f>'[5]List2'!I12</f>
        <v>1.625</v>
      </c>
      <c r="I12" s="83">
        <f>'[5]List2'!N12</f>
        <v>6.3</v>
      </c>
      <c r="J12" s="114">
        <f>'[5]List2'!S12</f>
        <v>6.3500000000000005</v>
      </c>
      <c r="K12" s="83">
        <f>'[5]List2'!T12</f>
        <v>0</v>
      </c>
      <c r="L12" s="85">
        <f>'[5]List2'!U12</f>
        <v>14.275</v>
      </c>
      <c r="M12" s="82">
        <f>'[5]List2'!I13</f>
        <v>2.175</v>
      </c>
      <c r="N12" s="83">
        <f>'[5]List2'!N13</f>
        <v>6.299999999999998</v>
      </c>
      <c r="O12" s="84">
        <f>'[5]List2'!S13</f>
        <v>6.500000000000001</v>
      </c>
      <c r="P12" s="83">
        <f>'[5]List2'!T13</f>
        <v>0</v>
      </c>
      <c r="Q12" s="86">
        <f>'[5]List2'!U13</f>
        <v>14.974999999999998</v>
      </c>
      <c r="R12" s="87">
        <f>'[5]List2'!I14</f>
        <v>1.725</v>
      </c>
      <c r="S12" s="84">
        <f>'[5]List2'!N14</f>
        <v>6.3500000000000005</v>
      </c>
      <c r="T12" s="88">
        <f>'[5]List2'!S14</f>
        <v>6.449999999999999</v>
      </c>
      <c r="U12" s="89">
        <f>'[5]List2'!T14</f>
        <v>0</v>
      </c>
      <c r="V12" s="90">
        <f>'[5]List2'!U14</f>
        <v>14.525</v>
      </c>
      <c r="W12" s="91">
        <f>'[5]List2'!V14</f>
        <v>43.775</v>
      </c>
    </row>
    <row r="13" spans="1:23" ht="12.75">
      <c r="A13" s="79">
        <v>4</v>
      </c>
      <c r="B13" s="80" t="str">
        <f>'[5]List2'!B3</f>
        <v>Špindlerová Kateřina</v>
      </c>
      <c r="C13" s="28"/>
      <c r="D13" s="29"/>
      <c r="E13" s="81" t="str">
        <f>'[5]List1'!C10</f>
        <v>SKMG Máj Č. Budějovice</v>
      </c>
      <c r="F13" s="28"/>
      <c r="G13" s="29"/>
      <c r="H13" s="82">
        <f>'[5]List2'!I3</f>
        <v>1.8749999999999998</v>
      </c>
      <c r="I13" s="83">
        <f>'[5]List2'!N3</f>
        <v>6</v>
      </c>
      <c r="J13" s="84">
        <f>'[5]List2'!S3</f>
        <v>5.45</v>
      </c>
      <c r="K13" s="83">
        <f>'[5]List2'!T3</f>
        <v>0.2</v>
      </c>
      <c r="L13" s="85">
        <f>'[5]List2'!U3</f>
        <v>13.125</v>
      </c>
      <c r="M13" s="82">
        <f>'[5]List2'!I4</f>
        <v>2.3</v>
      </c>
      <c r="N13" s="83">
        <f>'[5]List2'!N4</f>
        <v>6.25</v>
      </c>
      <c r="O13" s="84">
        <f>'[5]List2'!S4</f>
        <v>6.249999999999999</v>
      </c>
      <c r="P13" s="83">
        <f>'[5]List2'!T4</f>
        <v>0</v>
      </c>
      <c r="Q13" s="86">
        <f>'[5]List2'!U4</f>
        <v>14.8</v>
      </c>
      <c r="R13" s="87">
        <f>'[5]List2'!I5</f>
        <v>1.775</v>
      </c>
      <c r="S13" s="84">
        <f>'[5]List2'!N5</f>
        <v>6.1000000000000005</v>
      </c>
      <c r="T13" s="88">
        <f>'[5]List2'!S5</f>
        <v>6.050000000000001</v>
      </c>
      <c r="U13" s="89">
        <f>'[5]List2'!T5</f>
        <v>0</v>
      </c>
      <c r="V13" s="90">
        <f>'[5]List2'!U5</f>
        <v>13.925</v>
      </c>
      <c r="W13" s="91">
        <f>'[5]List2'!V5</f>
        <v>41.85</v>
      </c>
    </row>
    <row r="14" spans="1:23" ht="12.75">
      <c r="A14" s="79">
        <v>5</v>
      </c>
      <c r="B14" s="92" t="str">
        <f>'[5]List2'!B6</f>
        <v>Krausová Kristýna</v>
      </c>
      <c r="C14" s="31"/>
      <c r="D14" s="32"/>
      <c r="E14" s="95" t="str">
        <f>'[5]List1'!C11</f>
        <v>GSK Tábor</v>
      </c>
      <c r="F14" s="31"/>
      <c r="G14" s="32"/>
      <c r="H14" s="82">
        <f>'[5]List2'!I6</f>
        <v>1.2</v>
      </c>
      <c r="I14" s="83">
        <f>'[5]List2'!N6</f>
        <v>6.000000000000002</v>
      </c>
      <c r="J14" s="84">
        <f>'[5]List2'!S6</f>
        <v>6.1</v>
      </c>
      <c r="K14" s="83">
        <f>'[5]List2'!T6</f>
        <v>0</v>
      </c>
      <c r="L14" s="85">
        <f>'[5]List2'!U6</f>
        <v>13.3</v>
      </c>
      <c r="M14" s="82">
        <f>'[5]List2'!I7</f>
        <v>2.25</v>
      </c>
      <c r="N14" s="83">
        <f>'[5]List2'!N7</f>
        <v>5.950000000000001</v>
      </c>
      <c r="O14" s="84">
        <f>'[5]List2'!S7</f>
        <v>6.350000000000001</v>
      </c>
      <c r="P14" s="83">
        <f>'[5]List2'!T7</f>
        <v>0</v>
      </c>
      <c r="Q14" s="86">
        <f>'[5]List2'!U7</f>
        <v>14.550000000000002</v>
      </c>
      <c r="R14" s="87">
        <f>'[5]List2'!I8</f>
        <v>1.4749999999999999</v>
      </c>
      <c r="S14" s="84">
        <f>'[5]List2'!N8</f>
        <v>5.9</v>
      </c>
      <c r="T14" s="88">
        <f>'[5]List2'!S8</f>
        <v>6.3500000000000005</v>
      </c>
      <c r="U14" s="89">
        <f>'[5]List2'!T8</f>
        <v>0</v>
      </c>
      <c r="V14" s="90">
        <f>'[5]List2'!U8</f>
        <v>13.725000000000001</v>
      </c>
      <c r="W14" s="91">
        <f>'[5]List2'!V8</f>
        <v>41.575</v>
      </c>
    </row>
    <row r="20" ht="12.75">
      <c r="J20" t="s">
        <v>60</v>
      </c>
    </row>
  </sheetData>
  <sheetProtection/>
  <mergeCells count="4">
    <mergeCell ref="E8:G8"/>
    <mergeCell ref="H8:L8"/>
    <mergeCell ref="M8:Q8"/>
    <mergeCell ref="R8:V8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4.421875" style="0" customWidth="1"/>
    <col min="2" max="2" width="9.00390625" style="0" customWidth="1"/>
    <col min="3" max="3" width="2.140625" style="0" customWidth="1"/>
    <col min="4" max="4" width="4.00390625" style="0" customWidth="1"/>
    <col min="5" max="5" width="4.140625" style="0" customWidth="1"/>
    <col min="7" max="7" width="6.140625" style="0" customWidth="1"/>
    <col min="8" max="19" width="6.421875" style="0" customWidth="1"/>
    <col min="20" max="20" width="6.28125" style="0" customWidth="1"/>
    <col min="21" max="22" width="6.421875" style="0" customWidth="1"/>
  </cols>
  <sheetData>
    <row r="1" ht="30">
      <c r="A1" s="47" t="str">
        <f>'[6]List1'!A2</f>
        <v>OBLASTNÍ PŘEBOR NADĚJÍ, KADETEK A DOROSTENEK</v>
      </c>
    </row>
    <row r="2" ht="12.75">
      <c r="A2" s="48"/>
    </row>
    <row r="3" ht="23.25">
      <c r="A3" s="49" t="str">
        <f>'[6]List1'!A4</f>
        <v>28.DUBNA 2012</v>
      </c>
    </row>
    <row r="4" ht="12.75">
      <c r="A4" s="48"/>
    </row>
    <row r="5" ht="26.25">
      <c r="A5" s="4" t="str">
        <f>'[6]List1'!A6</f>
        <v>Kadetky starší (1998 - 1997)</v>
      </c>
    </row>
    <row r="7" ht="13.5" thickBot="1"/>
    <row r="8" spans="1:23" ht="12.75">
      <c r="A8" s="50"/>
      <c r="B8" s="51" t="s">
        <v>47</v>
      </c>
      <c r="C8" s="52"/>
      <c r="D8" s="53"/>
      <c r="E8" s="127" t="str">
        <f>'[6]List1'!C9</f>
        <v>Oddíl</v>
      </c>
      <c r="F8" s="128"/>
      <c r="G8" s="129"/>
      <c r="H8" s="127" t="str">
        <f>'[6]List1'!D9</f>
        <v>Obruč</v>
      </c>
      <c r="I8" s="128"/>
      <c r="J8" s="128"/>
      <c r="K8" s="128"/>
      <c r="L8" s="129"/>
      <c r="M8" s="127" t="str">
        <f>'[6]List1'!E9</f>
        <v>Míč</v>
      </c>
      <c r="N8" s="128"/>
      <c r="O8" s="128"/>
      <c r="P8" s="128"/>
      <c r="Q8" s="129"/>
      <c r="R8" s="127" t="str">
        <f>'[6]List1'!F9</f>
        <v>Stuha</v>
      </c>
      <c r="S8" s="128"/>
      <c r="T8" s="128"/>
      <c r="U8" s="128"/>
      <c r="V8" s="129"/>
      <c r="W8" s="53" t="str">
        <f>'[6]List1'!G9</f>
        <v>Celkem</v>
      </c>
    </row>
    <row r="9" spans="1:23" ht="13.5" thickBot="1">
      <c r="A9" s="54"/>
      <c r="B9" s="55"/>
      <c r="C9" s="56"/>
      <c r="D9" s="57"/>
      <c r="E9" s="55"/>
      <c r="F9" s="56"/>
      <c r="G9" s="57"/>
      <c r="H9" s="58" t="s">
        <v>52</v>
      </c>
      <c r="I9" s="59" t="s">
        <v>53</v>
      </c>
      <c r="J9" s="60" t="s">
        <v>54</v>
      </c>
      <c r="K9" s="59" t="s">
        <v>59</v>
      </c>
      <c r="L9" s="61" t="s">
        <v>56</v>
      </c>
      <c r="M9" s="62" t="s">
        <v>52</v>
      </c>
      <c r="N9" s="59" t="s">
        <v>53</v>
      </c>
      <c r="O9" s="63" t="s">
        <v>54</v>
      </c>
      <c r="P9" s="59" t="s">
        <v>59</v>
      </c>
      <c r="Q9" s="64" t="s">
        <v>56</v>
      </c>
      <c r="R9" s="58" t="s">
        <v>52</v>
      </c>
      <c r="S9" s="59" t="s">
        <v>53</v>
      </c>
      <c r="T9" s="59" t="s">
        <v>54</v>
      </c>
      <c r="U9" s="59" t="s">
        <v>59</v>
      </c>
      <c r="V9" s="64" t="s">
        <v>56</v>
      </c>
      <c r="W9" s="65"/>
    </row>
    <row r="10" spans="1:23" ht="13.5" thickTop="1">
      <c r="A10" s="66">
        <v>1</v>
      </c>
      <c r="B10" s="67" t="str">
        <f>'[6]List2'!B3</f>
        <v>Sajtlová Tereza</v>
      </c>
      <c r="C10" s="20"/>
      <c r="D10" s="21"/>
      <c r="E10" s="68" t="str">
        <f>'[6]List1'!C10</f>
        <v>SKMG Máj Č. Budějovice</v>
      </c>
      <c r="F10" s="20"/>
      <c r="G10" s="21"/>
      <c r="H10" s="69">
        <f>'[6]List2'!I3</f>
        <v>4.949999999999999</v>
      </c>
      <c r="I10" s="70">
        <f>'[6]List2'!N3</f>
        <v>6.850000000000001</v>
      </c>
      <c r="J10" s="71">
        <f>'[6]List2'!S3</f>
        <v>7.000000000000001</v>
      </c>
      <c r="K10" s="70">
        <f>'[6]List2'!T3</f>
        <v>0</v>
      </c>
      <c r="L10" s="72">
        <f>'[6]List2'!U3</f>
        <v>18.8</v>
      </c>
      <c r="M10" s="69">
        <f>'[6]List2'!I4</f>
        <v>3.6</v>
      </c>
      <c r="N10" s="70">
        <f>'[6]List2'!N4</f>
        <v>6.65</v>
      </c>
      <c r="O10" s="71">
        <f>'[6]List2'!S4</f>
        <v>6.550000000000001</v>
      </c>
      <c r="P10" s="70">
        <f>'[6]List2'!T4</f>
        <v>0.2</v>
      </c>
      <c r="Q10" s="73">
        <f>'[6]List2'!U4</f>
        <v>16.6</v>
      </c>
      <c r="R10" s="74">
        <f>'[6]List2'!I5</f>
        <v>3.95</v>
      </c>
      <c r="S10" s="71">
        <f>'[6]List2'!N5</f>
        <v>6.649999999999998</v>
      </c>
      <c r="T10" s="75">
        <f>'[6]List2'!S5</f>
        <v>6.449999999999999</v>
      </c>
      <c r="U10" s="76">
        <f>'[6]List2'!T5</f>
        <v>0</v>
      </c>
      <c r="V10" s="77">
        <f>'[6]List2'!U5</f>
        <v>17.049999999999997</v>
      </c>
      <c r="W10" s="78">
        <f>'[6]List2'!V5</f>
        <v>52.45</v>
      </c>
    </row>
    <row r="11" spans="1:23" ht="12.75">
      <c r="A11" s="79">
        <v>2</v>
      </c>
      <c r="B11" s="80" t="str">
        <f>'[6]List2'!B9</f>
        <v>Ševčíková Tereza</v>
      </c>
      <c r="C11" s="28"/>
      <c r="D11" s="29"/>
      <c r="E11" s="81" t="str">
        <f>'[6]List1'!C12</f>
        <v>GSK Tábor</v>
      </c>
      <c r="F11" s="28"/>
      <c r="G11" s="29"/>
      <c r="H11" s="82">
        <f>'[6]List2'!I9</f>
        <v>3.05</v>
      </c>
      <c r="I11" s="83">
        <f>'[6]List2'!N9</f>
        <v>6.699999999999999</v>
      </c>
      <c r="J11" s="89">
        <f>'[6]List2'!S9</f>
        <v>6.800000000000001</v>
      </c>
      <c r="K11" s="88">
        <f>'[6]List2'!T9</f>
        <v>0</v>
      </c>
      <c r="L11" s="85">
        <f>'[6]List2'!U9</f>
        <v>16.55</v>
      </c>
      <c r="M11" s="82">
        <f>'[6]List2'!I10</f>
        <v>2.225</v>
      </c>
      <c r="N11" s="83">
        <f>'[6]List2'!N10</f>
        <v>6.549999999999999</v>
      </c>
      <c r="O11" s="84">
        <f>'[6]List2'!S10</f>
        <v>6.6</v>
      </c>
      <c r="P11" s="83">
        <f>'[6]List2'!T10</f>
        <v>0</v>
      </c>
      <c r="Q11" s="86">
        <f>'[6]List2'!U10</f>
        <v>15.374999999999998</v>
      </c>
      <c r="R11" s="87">
        <f>'[6]List2'!I11</f>
        <v>1.875</v>
      </c>
      <c r="S11" s="84">
        <f>'[6]List2'!N11</f>
        <v>6.25</v>
      </c>
      <c r="T11" s="88">
        <f>'[6]List2'!S11</f>
        <v>6.549999999999999</v>
      </c>
      <c r="U11" s="89">
        <f>'[6]List2'!T11</f>
        <v>0</v>
      </c>
      <c r="V11" s="90">
        <f>'[6]List2'!U11</f>
        <v>14.674999999999999</v>
      </c>
      <c r="W11" s="91">
        <f>'[6]List2'!V11</f>
        <v>46.599999999999994</v>
      </c>
    </row>
    <row r="12" spans="1:23" ht="13.5" thickBot="1">
      <c r="A12" s="9">
        <v>3</v>
      </c>
      <c r="B12" s="112" t="str">
        <f>'[6]List2'!B6</f>
        <v>Suková Eliška</v>
      </c>
      <c r="C12" s="44"/>
      <c r="D12" s="45"/>
      <c r="E12" s="113" t="str">
        <f>'[6]List1'!C11</f>
        <v>TJ Jiskra Humpolec</v>
      </c>
      <c r="F12" s="44"/>
      <c r="G12" s="45"/>
      <c r="H12" s="104">
        <f>'[6]List2'!I6</f>
        <v>3.25</v>
      </c>
      <c r="I12" s="101">
        <f>'[6]List2'!N6</f>
        <v>6.2</v>
      </c>
      <c r="J12" s="115">
        <f>'[6]List2'!S6</f>
        <v>6.649999999999998</v>
      </c>
      <c r="K12" s="101">
        <f>'[6]List2'!T6</f>
        <v>0</v>
      </c>
      <c r="L12" s="103">
        <f>'[6]List2'!U6</f>
        <v>16.099999999999998</v>
      </c>
      <c r="M12" s="104">
        <f>'[6]List2'!I7</f>
        <v>2.8</v>
      </c>
      <c r="N12" s="101">
        <f>'[6]List2'!N7</f>
        <v>6.299999999999999</v>
      </c>
      <c r="O12" s="102">
        <f>'[6]List2'!S7</f>
        <v>6.6</v>
      </c>
      <c r="P12" s="101">
        <f>'[6]List2'!T7</f>
        <v>0</v>
      </c>
      <c r="Q12" s="105">
        <f>'[6]List2'!U7</f>
        <v>15.699999999999998</v>
      </c>
      <c r="R12" s="106">
        <f>'[6]List2'!I8</f>
        <v>1.725</v>
      </c>
      <c r="S12" s="102">
        <f>'[6]List2'!N8</f>
        <v>5.799999999999999</v>
      </c>
      <c r="T12" s="107">
        <f>'[6]List2'!S8</f>
        <v>5.6</v>
      </c>
      <c r="U12" s="108">
        <f>'[6]List2'!T8</f>
        <v>0</v>
      </c>
      <c r="V12" s="109">
        <f>'[6]List2'!U8</f>
        <v>13.124999999999998</v>
      </c>
      <c r="W12" s="110">
        <f>'[6]List2'!V8</f>
        <v>44.925</v>
      </c>
    </row>
    <row r="19" ht="12.75">
      <c r="I19" t="s">
        <v>62</v>
      </c>
    </row>
  </sheetData>
  <sheetProtection/>
  <mergeCells count="4">
    <mergeCell ref="E8:G8"/>
    <mergeCell ref="H8:L8"/>
    <mergeCell ref="M8:Q8"/>
    <mergeCell ref="R8:V8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PageLayoutView="0" workbookViewId="0" topLeftCell="D1">
      <selection activeCell="M20" sqref="M20"/>
    </sheetView>
  </sheetViews>
  <sheetFormatPr defaultColWidth="9.140625" defaultRowHeight="12.75"/>
  <cols>
    <col min="1" max="2" width="4.421875" style="0" customWidth="1"/>
    <col min="3" max="3" width="5.8515625" style="0" customWidth="1"/>
    <col min="6" max="6" width="1.57421875" style="0" customWidth="1"/>
    <col min="7" max="7" width="6.421875" style="0" customWidth="1"/>
    <col min="8" max="22" width="6.7109375" style="0" customWidth="1"/>
  </cols>
  <sheetData>
    <row r="1" ht="30">
      <c r="A1" s="47" t="str">
        <f>'[7]List1'!A2</f>
        <v>OBLASTNÍ PŘEBOR NADĚJÍ, KADETEK A DOROSTENEK</v>
      </c>
    </row>
    <row r="2" ht="12.75">
      <c r="A2" s="48"/>
    </row>
    <row r="3" ht="23.25">
      <c r="A3" s="49" t="str">
        <f>'[7]List1'!A4</f>
        <v>28.DUBNA 2012</v>
      </c>
    </row>
    <row r="4" ht="12.75">
      <c r="A4" s="48"/>
    </row>
    <row r="5" ht="26.25">
      <c r="A5" s="4" t="str">
        <f>'[7]List1'!A6</f>
        <v>Dorostenky (1996 a st.)</v>
      </c>
    </row>
    <row r="7" ht="13.5" thickBot="1"/>
    <row r="8" spans="1:23" ht="12.75">
      <c r="A8" s="50"/>
      <c r="B8" s="51" t="s">
        <v>47</v>
      </c>
      <c r="C8" s="52"/>
      <c r="D8" s="53"/>
      <c r="E8" s="127" t="str">
        <f>'[7]List1'!C9</f>
        <v>Oddíl</v>
      </c>
      <c r="F8" s="128"/>
      <c r="G8" s="129"/>
      <c r="H8" s="127" t="str">
        <f>'[7]List1'!D9</f>
        <v>Obruč</v>
      </c>
      <c r="I8" s="128"/>
      <c r="J8" s="128"/>
      <c r="K8" s="128"/>
      <c r="L8" s="129"/>
      <c r="M8" s="127" t="str">
        <f>'[7]List1'!E9</f>
        <v>Kužele </v>
      </c>
      <c r="N8" s="128"/>
      <c r="O8" s="128"/>
      <c r="P8" s="128"/>
      <c r="Q8" s="129"/>
      <c r="R8" s="127" t="str">
        <f>'[7]List1'!F9</f>
        <v>Stuha</v>
      </c>
      <c r="S8" s="128"/>
      <c r="T8" s="128"/>
      <c r="U8" s="128"/>
      <c r="V8" s="129"/>
      <c r="W8" s="53" t="str">
        <f>'[7]List1'!G9</f>
        <v>Celkem</v>
      </c>
    </row>
    <row r="9" spans="1:23" ht="13.5" thickBot="1">
      <c r="A9" s="54"/>
      <c r="B9" s="55"/>
      <c r="C9" s="56"/>
      <c r="D9" s="57"/>
      <c r="E9" s="55"/>
      <c r="F9" s="56"/>
      <c r="G9" s="57"/>
      <c r="H9" s="58" t="s">
        <v>52</v>
      </c>
      <c r="I9" s="59" t="s">
        <v>53</v>
      </c>
      <c r="J9" s="60" t="s">
        <v>54</v>
      </c>
      <c r="K9" s="59" t="s">
        <v>59</v>
      </c>
      <c r="L9" s="61" t="s">
        <v>56</v>
      </c>
      <c r="M9" s="62" t="s">
        <v>52</v>
      </c>
      <c r="N9" s="59" t="s">
        <v>53</v>
      </c>
      <c r="O9" s="63" t="s">
        <v>54</v>
      </c>
      <c r="P9" s="59" t="s">
        <v>59</v>
      </c>
      <c r="Q9" s="64" t="s">
        <v>56</v>
      </c>
      <c r="R9" s="58" t="s">
        <v>52</v>
      </c>
      <c r="S9" s="59" t="s">
        <v>53</v>
      </c>
      <c r="T9" s="59" t="s">
        <v>54</v>
      </c>
      <c r="U9" s="59" t="s">
        <v>59</v>
      </c>
      <c r="V9" s="64" t="s">
        <v>56</v>
      </c>
      <c r="W9" s="65"/>
    </row>
    <row r="10" spans="1:23" ht="13.5" thickTop="1">
      <c r="A10" s="66">
        <v>1</v>
      </c>
      <c r="B10" s="67" t="str">
        <f>'[7]List2'!B9</f>
        <v>Korytová Ludmila</v>
      </c>
      <c r="C10" s="20"/>
      <c r="D10" s="21"/>
      <c r="E10" s="68" t="str">
        <f>'[7]List1'!C12</f>
        <v>RG Proactive Milevsko</v>
      </c>
      <c r="F10" s="20"/>
      <c r="G10" s="21"/>
      <c r="H10" s="69">
        <f>'[7]List2'!I9</f>
        <v>3.775</v>
      </c>
      <c r="I10" s="70">
        <f>'[7]List2'!N9</f>
        <v>7.549999999999999</v>
      </c>
      <c r="J10" s="76">
        <f>'[7]List2'!S9</f>
        <v>7.2</v>
      </c>
      <c r="K10" s="75">
        <f>'[7]List2'!T9</f>
        <v>0</v>
      </c>
      <c r="L10" s="72">
        <f>'[7]List2'!U9</f>
        <v>18.525</v>
      </c>
      <c r="M10" s="69">
        <f>'[7]List2'!I10</f>
        <v>4.725</v>
      </c>
      <c r="N10" s="70">
        <f>'[7]List2'!N10</f>
        <v>7.7</v>
      </c>
      <c r="O10" s="71">
        <f>'[7]List2'!S10</f>
        <v>7.3</v>
      </c>
      <c r="P10" s="70">
        <f>'[7]List2'!T10</f>
        <v>0</v>
      </c>
      <c r="Q10" s="73">
        <f>'[7]List2'!U10</f>
        <v>19.725</v>
      </c>
      <c r="R10" s="74">
        <f>'[7]List2'!I11</f>
        <v>4.375</v>
      </c>
      <c r="S10" s="71">
        <f>'[7]List2'!N11</f>
        <v>7.15</v>
      </c>
      <c r="T10" s="75">
        <f>'[7]List2'!S11</f>
        <v>7.1</v>
      </c>
      <c r="U10" s="76">
        <f>'[7]List2'!T11</f>
        <v>0</v>
      </c>
      <c r="V10" s="77">
        <f>'[7]List2'!U11</f>
        <v>18.625</v>
      </c>
      <c r="W10" s="78">
        <f>'[7]List2'!V11</f>
        <v>56.875</v>
      </c>
    </row>
    <row r="11" spans="1:23" ht="12.75">
      <c r="A11" s="79">
        <v>2</v>
      </c>
      <c r="B11" s="80" t="str">
        <f>'[7]List2'!B6</f>
        <v>Souhradová Kristýna</v>
      </c>
      <c r="C11" s="28"/>
      <c r="D11" s="29"/>
      <c r="E11" s="81" t="str">
        <f>'[7]List1'!C11</f>
        <v>RG Proactive Milevsko</v>
      </c>
      <c r="F11" s="28"/>
      <c r="G11" s="29"/>
      <c r="H11" s="82">
        <f>'[7]List2'!I6</f>
        <v>4.425</v>
      </c>
      <c r="I11" s="83">
        <f>'[7]List2'!N6</f>
        <v>7.5</v>
      </c>
      <c r="J11" s="84">
        <f>'[7]List2'!S6</f>
        <v>7.300000000000002</v>
      </c>
      <c r="K11" s="83">
        <f>'[7]List2'!T6</f>
        <v>0</v>
      </c>
      <c r="L11" s="85">
        <f>'[7]List2'!U6</f>
        <v>19.225</v>
      </c>
      <c r="M11" s="82">
        <f>'[7]List2'!I7</f>
        <v>4.35</v>
      </c>
      <c r="N11" s="83">
        <f>'[7]List2'!N7</f>
        <v>7.449999999999999</v>
      </c>
      <c r="O11" s="84">
        <f>'[7]List2'!S7</f>
        <v>7.199999999999999</v>
      </c>
      <c r="P11" s="83">
        <f>'[7]List2'!T7</f>
        <v>0</v>
      </c>
      <c r="Q11" s="86">
        <f>'[7]List2'!U7</f>
        <v>19</v>
      </c>
      <c r="R11" s="87">
        <f>'[7]List2'!I8</f>
        <v>3.875</v>
      </c>
      <c r="S11" s="84">
        <f>'[7]List2'!N8</f>
        <v>6.95</v>
      </c>
      <c r="T11" s="88">
        <f>'[7]List2'!S8</f>
        <v>6.749999999999999</v>
      </c>
      <c r="U11" s="89">
        <f>'[7]List2'!T8</f>
        <v>0</v>
      </c>
      <c r="V11" s="90">
        <f>'[7]List2'!U8</f>
        <v>17.575</v>
      </c>
      <c r="W11" s="91">
        <f>'[7]List2'!V8</f>
        <v>55.8</v>
      </c>
    </row>
    <row r="12" spans="1:23" ht="12.75">
      <c r="A12" s="79">
        <v>3</v>
      </c>
      <c r="B12" s="92" t="str">
        <f>'[7]List2'!B18</f>
        <v>Vališová Veronika</v>
      </c>
      <c r="C12" s="31"/>
      <c r="D12" s="32"/>
      <c r="E12" s="95" t="str">
        <f>'[7]List1'!C15</f>
        <v>GSK Tábor</v>
      </c>
      <c r="F12" s="31"/>
      <c r="G12" s="32"/>
      <c r="H12" s="82">
        <f>'[7]List2'!I18</f>
        <v>1.95</v>
      </c>
      <c r="I12" s="83">
        <f>'[7]List2'!N18</f>
        <v>7.049999999999999</v>
      </c>
      <c r="J12" s="96">
        <f>'[7]List2'!S18</f>
        <v>6.9</v>
      </c>
      <c r="K12" s="83">
        <f>'[7]List2'!T18</f>
        <v>0</v>
      </c>
      <c r="L12" s="85">
        <f>'[7]List2'!U18</f>
        <v>15.899999999999999</v>
      </c>
      <c r="M12" s="82">
        <f>'[7]List2'!I19</f>
        <v>3.075</v>
      </c>
      <c r="N12" s="83">
        <f>'[7]List2'!N19</f>
        <v>7.000000000000001</v>
      </c>
      <c r="O12" s="84">
        <f>'[7]List2'!S19</f>
        <v>7.050000000000001</v>
      </c>
      <c r="P12" s="83">
        <f>'[7]List2'!T19</f>
        <v>0</v>
      </c>
      <c r="Q12" s="86">
        <f>'[7]List2'!U19</f>
        <v>17.125</v>
      </c>
      <c r="R12" s="87">
        <f>'[7]List2'!I20</f>
        <v>1.975</v>
      </c>
      <c r="S12" s="84">
        <f>'[7]List2'!N20</f>
        <v>6.299999999999999</v>
      </c>
      <c r="T12" s="88">
        <f>'[7]List2'!S20</f>
        <v>6.6</v>
      </c>
      <c r="U12" s="89">
        <f>'[7]List2'!T20</f>
        <v>0</v>
      </c>
      <c r="V12" s="90">
        <f>'[7]List2'!U20</f>
        <v>14.874999999999998</v>
      </c>
      <c r="W12" s="91">
        <f>'[7]List2'!V20</f>
        <v>47.9</v>
      </c>
    </row>
    <row r="13" spans="1:23" ht="13.5" thickBot="1">
      <c r="A13" s="9">
        <v>4</v>
      </c>
      <c r="B13" s="98" t="str">
        <f>'[7]List2'!B21</f>
        <v>Mošanská Kateřina</v>
      </c>
      <c r="C13" s="116"/>
      <c r="D13" s="117"/>
      <c r="E13" s="99" t="str">
        <f>'[7]List1'!C16</f>
        <v>T.J. Sokol Milevsko</v>
      </c>
      <c r="F13" s="35"/>
      <c r="G13" s="36"/>
      <c r="H13" s="104">
        <f>'[7]List2'!I21</f>
        <v>2.475</v>
      </c>
      <c r="I13" s="101">
        <f>'[7]List2'!N21</f>
        <v>6.6499999999999995</v>
      </c>
      <c r="J13" s="102">
        <f>'[7]List2'!S21</f>
        <v>6.699999999999998</v>
      </c>
      <c r="K13" s="101">
        <f>'[7]List2'!T21</f>
        <v>0</v>
      </c>
      <c r="L13" s="103">
        <f>'[7]List2'!U21</f>
        <v>15.825</v>
      </c>
      <c r="M13" s="104">
        <f>'[7]List2'!I22</f>
        <v>1.4500000000000002</v>
      </c>
      <c r="N13" s="101">
        <f>'[7]List2'!N22</f>
        <v>6.599999999999999</v>
      </c>
      <c r="O13" s="102">
        <f>'[7]List2'!S22</f>
        <v>6.549999999999999</v>
      </c>
      <c r="P13" s="101">
        <f>'[7]List2'!T22</f>
        <v>0</v>
      </c>
      <c r="Q13" s="105">
        <f>'[7]List2'!U22</f>
        <v>14.599999999999998</v>
      </c>
      <c r="R13" s="106">
        <f>'[7]List2'!I23</f>
        <v>1.65</v>
      </c>
      <c r="S13" s="102">
        <f>'[7]List2'!N23</f>
        <v>6.35</v>
      </c>
      <c r="T13" s="107">
        <f>'[7]List2'!S23</f>
        <v>6.200000000000001</v>
      </c>
      <c r="U13" s="108">
        <f>'[7]List2'!T23</f>
        <v>0</v>
      </c>
      <c r="V13" s="109">
        <f>'[7]List2'!U23</f>
        <v>14.200000000000001</v>
      </c>
      <c r="W13" s="110">
        <f>'[7]List2'!V23</f>
        <v>44.625</v>
      </c>
    </row>
    <row r="20" ht="12.75">
      <c r="M20" t="s">
        <v>62</v>
      </c>
    </row>
  </sheetData>
  <sheetProtection/>
  <mergeCells count="4">
    <mergeCell ref="E8:G8"/>
    <mergeCell ref="H8:L8"/>
    <mergeCell ref="M8:Q8"/>
    <mergeCell ref="R8:V8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B24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12.8515625" style="0" customWidth="1"/>
  </cols>
  <sheetData>
    <row r="3" ht="12.75">
      <c r="A3" t="s">
        <v>8</v>
      </c>
    </row>
    <row r="4" spans="1:2" ht="12.75">
      <c r="A4" s="1" t="s">
        <v>9</v>
      </c>
      <c r="B4" t="s">
        <v>10</v>
      </c>
    </row>
    <row r="5" spans="1:2" ht="12.75">
      <c r="A5" t="s">
        <v>28</v>
      </c>
      <c r="B5" t="s">
        <v>29</v>
      </c>
    </row>
    <row r="6" spans="1:2" ht="12.75">
      <c r="A6" t="s">
        <v>30</v>
      </c>
      <c r="B6" t="s">
        <v>31</v>
      </c>
    </row>
    <row r="7" spans="1:2" ht="12.75">
      <c r="A7" t="s">
        <v>32</v>
      </c>
      <c r="B7" t="s">
        <v>31</v>
      </c>
    </row>
    <row r="13" ht="12.75">
      <c r="A13" t="s">
        <v>13</v>
      </c>
    </row>
    <row r="14" spans="1:2" ht="12.75">
      <c r="A14" t="s">
        <v>35</v>
      </c>
      <c r="B14" t="s">
        <v>7</v>
      </c>
    </row>
    <row r="15" spans="1:2" ht="12.75">
      <c r="A15" t="s">
        <v>36</v>
      </c>
      <c r="B15" t="s">
        <v>2</v>
      </c>
    </row>
    <row r="16" spans="1:2" ht="12.75">
      <c r="A16" t="s">
        <v>37</v>
      </c>
      <c r="B16" t="s">
        <v>34</v>
      </c>
    </row>
    <row r="17" spans="1:2" ht="12.75">
      <c r="A17" t="s">
        <v>38</v>
      </c>
      <c r="B17" t="s">
        <v>33</v>
      </c>
    </row>
    <row r="18" spans="1:2" ht="12.75">
      <c r="A18" t="s">
        <v>39</v>
      </c>
      <c r="B18" t="s">
        <v>5</v>
      </c>
    </row>
    <row r="20" spans="1:2" ht="12.75">
      <c r="A20" t="s">
        <v>40</v>
      </c>
      <c r="B20" t="s">
        <v>33</v>
      </c>
    </row>
    <row r="21" spans="1:2" ht="12.75">
      <c r="A21" t="s">
        <v>41</v>
      </c>
      <c r="B21" t="s">
        <v>2</v>
      </c>
    </row>
    <row r="22" spans="1:2" ht="12.75">
      <c r="A22" t="s">
        <v>42</v>
      </c>
      <c r="B22" t="s">
        <v>34</v>
      </c>
    </row>
    <row r="23" spans="1:2" ht="12.75">
      <c r="A23" t="s">
        <v>43</v>
      </c>
      <c r="B23" t="s">
        <v>5</v>
      </c>
    </row>
    <row r="24" spans="1:2" ht="12.75">
      <c r="A24" t="s">
        <v>44</v>
      </c>
      <c r="B24" t="s">
        <v>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4"/>
  <sheetViews>
    <sheetView zoomScalePageLayoutView="0" workbookViewId="0" topLeftCell="A4">
      <selection activeCell="A25" sqref="A25"/>
    </sheetView>
  </sheetViews>
  <sheetFormatPr defaultColWidth="9.140625" defaultRowHeight="12.75"/>
  <cols>
    <col min="1" max="1" width="18.421875" style="0" customWidth="1"/>
  </cols>
  <sheetData>
    <row r="2" spans="1:4" ht="12.75">
      <c r="A2" t="s">
        <v>27</v>
      </c>
      <c r="B2" t="s">
        <v>19</v>
      </c>
      <c r="D2" t="s">
        <v>0</v>
      </c>
    </row>
    <row r="3" spans="1:2" ht="12.75">
      <c r="A3" t="s">
        <v>26</v>
      </c>
      <c r="B3" t="s">
        <v>18</v>
      </c>
    </row>
    <row r="4" spans="1:4" ht="12.75">
      <c r="A4" t="s">
        <v>25</v>
      </c>
      <c r="B4" t="s">
        <v>17</v>
      </c>
      <c r="D4" t="s">
        <v>1</v>
      </c>
    </row>
    <row r="5" spans="1:4" ht="12.75">
      <c r="A5" t="s">
        <v>24</v>
      </c>
      <c r="B5" t="s">
        <v>17</v>
      </c>
      <c r="D5" t="s">
        <v>1</v>
      </c>
    </row>
    <row r="6" spans="1:4" ht="12.75">
      <c r="A6" t="s">
        <v>3</v>
      </c>
      <c r="B6" t="s">
        <v>2</v>
      </c>
      <c r="D6" t="s">
        <v>0</v>
      </c>
    </row>
    <row r="7" spans="1:4" ht="12.75">
      <c r="A7" t="s">
        <v>23</v>
      </c>
      <c r="B7" t="s">
        <v>15</v>
      </c>
      <c r="D7" t="s">
        <v>4</v>
      </c>
    </row>
    <row r="8" spans="1:2" ht="12.75">
      <c r="A8" t="s">
        <v>22</v>
      </c>
      <c r="B8" t="s">
        <v>14</v>
      </c>
    </row>
    <row r="9" spans="1:4" ht="12.75">
      <c r="A9" t="s">
        <v>6</v>
      </c>
      <c r="B9" t="s">
        <v>5</v>
      </c>
      <c r="D9" t="s">
        <v>0</v>
      </c>
    </row>
    <row r="10" spans="1:2" ht="12.75">
      <c r="A10" t="s">
        <v>12</v>
      </c>
      <c r="B10" t="s">
        <v>11</v>
      </c>
    </row>
    <row r="11" spans="1:2" ht="12.75">
      <c r="A11" t="s">
        <v>21</v>
      </c>
      <c r="B11" t="s">
        <v>11</v>
      </c>
    </row>
    <row r="15" ht="12.75">
      <c r="A15" t="s">
        <v>7</v>
      </c>
    </row>
    <row r="16" ht="12.75">
      <c r="A16" t="s">
        <v>16</v>
      </c>
    </row>
    <row r="17" ht="12.75">
      <c r="A17" t="s">
        <v>2</v>
      </c>
    </row>
    <row r="18" ht="12.75">
      <c r="A18" t="s">
        <v>14</v>
      </c>
    </row>
    <row r="19" ht="12.75">
      <c r="A19" t="s">
        <v>5</v>
      </c>
    </row>
    <row r="20" ht="12.75">
      <c r="A20" t="s">
        <v>17</v>
      </c>
    </row>
    <row r="21" ht="12.75">
      <c r="A21" t="s">
        <v>18</v>
      </c>
    </row>
    <row r="22" ht="12.75">
      <c r="A22" t="s">
        <v>19</v>
      </c>
    </row>
    <row r="23" ht="12.75">
      <c r="A23" t="s">
        <v>15</v>
      </c>
    </row>
    <row r="24" ht="12.75">
      <c r="A24" t="s">
        <v>20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KK</cp:lastModifiedBy>
  <cp:lastPrinted>2009-06-04T11:50:16Z</cp:lastPrinted>
  <dcterms:created xsi:type="dcterms:W3CDTF">1997-01-24T11:07:25Z</dcterms:created>
  <dcterms:modified xsi:type="dcterms:W3CDTF">2012-04-28T18:19:56Z</dcterms:modified>
  <cp:category/>
  <cp:version/>
  <cp:contentType/>
  <cp:contentStatus/>
</cp:coreProperties>
</file>