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4025" windowHeight="12450" activeTab="0"/>
  </bookViews>
  <sheets>
    <sheet name="1" sheetId="1" r:id="rId1"/>
    <sheet name="1a" sheetId="2" r:id="rId2"/>
    <sheet name="Kat 2" sheetId="3" r:id="rId3"/>
    <sheet name="3" sheetId="4" r:id="rId4"/>
    <sheet name="4" sheetId="5" r:id="rId5"/>
    <sheet name="4a" sheetId="6" r:id="rId6"/>
    <sheet name="5" sheetId="7" r:id="rId7"/>
    <sheet name="6" sheetId="8" r:id="rId8"/>
    <sheet name="7" sheetId="9" r:id="rId9"/>
    <sheet name="8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<sst xmlns="http://schemas.openxmlformats.org/spreadsheetml/2006/main" count="403" uniqueCount="89">
  <si>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</si>
  <si>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</si>
  <si>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</si>
  <si>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</si>
  <si>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</si>
  <si>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</si>
  <si>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</si>
  <si>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</si>
  <si>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</si>
  <si>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</si>
  <si>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</si>
  <si>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</si>
  <si>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</si>
  <si>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</si>
  <si>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</si>
  <si>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</si>
  <si>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</si>
  <si>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TJ Bohemians Praha</t>
  </si>
  <si>
    <t>obruč</t>
  </si>
  <si>
    <t>bez náčiní / without apparatus</t>
  </si>
  <si>
    <t>Kotašková Natálie</t>
  </si>
  <si>
    <t>náčiní</t>
  </si>
  <si>
    <t xml:space="preserve"> libovolné náčiní/ by choice</t>
  </si>
  <si>
    <t>švihadlo</t>
  </si>
  <si>
    <t>Náčiní</t>
  </si>
  <si>
    <t>míč</t>
  </si>
  <si>
    <t>kužele</t>
  </si>
  <si>
    <t>stuha</t>
  </si>
  <si>
    <t>RG Proactive Milevsko</t>
  </si>
  <si>
    <t>Sokol Hodkovičky</t>
  </si>
  <si>
    <t>Kreisslová Karolína</t>
  </si>
  <si>
    <t>Roztančené náčiní</t>
  </si>
  <si>
    <t>Kleinová Kristýna</t>
  </si>
  <si>
    <t>Kubíčková Sabina</t>
  </si>
  <si>
    <t>Cao Karolína</t>
  </si>
  <si>
    <t xml:space="preserve">3. kategorie - roč. 2003 - sestava bez náčiní a sestava s lib. Náčiním </t>
  </si>
  <si>
    <t>Milevsko 17. listopadu 2012</t>
  </si>
  <si>
    <t xml:space="preserve">1. kategorie  roč. 2006 a mladší  – sestava bez náčiní </t>
  </si>
  <si>
    <t>Mandovcová Matylda</t>
  </si>
  <si>
    <t>Machalová Eliška</t>
  </si>
  <si>
    <t xml:space="preserve">Havlíková Karolína </t>
  </si>
  <si>
    <t>Baušková Alena</t>
  </si>
  <si>
    <t>Šimáková Veronika</t>
  </si>
  <si>
    <t>Krupková Michaela</t>
  </si>
  <si>
    <t>Petříková Valentýna</t>
  </si>
  <si>
    <t xml:space="preserve">Sokol Plzeň IV. </t>
  </si>
  <si>
    <t xml:space="preserve">RG Proactive Milevsko </t>
  </si>
  <si>
    <t xml:space="preserve">Zůnová Tereza </t>
  </si>
  <si>
    <t>Šiková Eva</t>
  </si>
  <si>
    <t>Prantlová Karolína</t>
  </si>
  <si>
    <t xml:space="preserve">Kafková Barbora </t>
  </si>
  <si>
    <t xml:space="preserve">Houdová Linda </t>
  </si>
  <si>
    <t>Slavia Hradec Králové</t>
  </si>
  <si>
    <t>s náčiním</t>
  </si>
  <si>
    <t>Milevsko, 17. listopadu 2012</t>
  </si>
  <si>
    <t>GSK Tábor</t>
  </si>
  <si>
    <t xml:space="preserve">1a. kategorie  roč. 2005  – sestava bez náčiní </t>
  </si>
  <si>
    <t>2. kategorie - ročník 2004 a mladší</t>
  </si>
  <si>
    <t xml:space="preserve">Šiková Lucie </t>
  </si>
  <si>
    <t>Bublíková Karolína</t>
  </si>
  <si>
    <t xml:space="preserve">Kutišová Tereza </t>
  </si>
  <si>
    <t xml:space="preserve">bez náčiní </t>
  </si>
  <si>
    <t>4. kategorie - ročník 2002</t>
  </si>
  <si>
    <t xml:space="preserve">Lorenzová Natálie </t>
  </si>
  <si>
    <t xml:space="preserve">Laláková Linda </t>
  </si>
  <si>
    <t xml:space="preserve">Rambousková Linda </t>
  </si>
  <si>
    <t xml:space="preserve">Zítková Karolína </t>
  </si>
  <si>
    <t>Minksová Kateřina</t>
  </si>
  <si>
    <t>Šimůnková Kateřina</t>
  </si>
  <si>
    <t>4a. kategorie - ročník 2001</t>
  </si>
  <si>
    <t>Sestava bez náčiní</t>
  </si>
  <si>
    <t>Gambaatar Anužin</t>
  </si>
  <si>
    <t>Buřičová Pavla</t>
  </si>
  <si>
    <t>bez náčiní</t>
  </si>
  <si>
    <t xml:space="preserve"> libovolné náčiní</t>
  </si>
  <si>
    <t>5. kategorie - ročník 2000</t>
  </si>
  <si>
    <t>Kadlečková Natálie</t>
  </si>
  <si>
    <t xml:space="preserve">Křížová Natálie </t>
  </si>
  <si>
    <t>Šimůnková Tereza</t>
  </si>
  <si>
    <t>Sestava s náčiním</t>
  </si>
  <si>
    <t>Vodičková Milena</t>
  </si>
  <si>
    <t xml:space="preserve">Prokopová Nikol </t>
  </si>
  <si>
    <t>6. kategorie - ročník 2000</t>
  </si>
  <si>
    <t xml:space="preserve">Ševčíková Tereza </t>
  </si>
  <si>
    <t>Korytová Ludmila</t>
  </si>
  <si>
    <t>Souhradová Kristýna</t>
  </si>
  <si>
    <t>7. kategorie - ročník 1997 - 1998</t>
  </si>
  <si>
    <t>8. kategorie - ročník 1996 a starší</t>
  </si>
  <si>
    <t>Chrabrova Maria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</si>
</sst>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4">
    <font>
      <sz val="10"/>
      <name val="Arial CE"/>
      <family val="0"/>
    </font>
    <font>
      <sz val="8"/>
      <name val="Arial CE"/>
      <family val="0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2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2" fontId="6" fillId="0" borderId="35" xfId="0" applyNumberFormat="1" applyFont="1" applyBorder="1" applyAlignment="1">
      <alignment horizontal="center"/>
    </xf>
    <xf numFmtId="2" fontId="6" fillId="0" borderId="36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9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2" fontId="2" fillId="0" borderId="24" xfId="0" applyNumberFormat="1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44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/>
    </xf>
    <xf numFmtId="0" fontId="7" fillId="0" borderId="4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2" fontId="2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5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2" fontId="2" fillId="0" borderId="52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/>
    </xf>
    <xf numFmtId="2" fontId="6" fillId="0" borderId="53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vertical="center"/>
    </xf>
    <xf numFmtId="2" fontId="6" fillId="0" borderId="31" xfId="0" applyNumberFormat="1" applyFont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6" fillId="0" borderId="32" xfId="0" applyNumberFormat="1" applyFont="1" applyBorder="1" applyAlignment="1">
      <alignment horizont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164" fontId="2" fillId="0" borderId="31" xfId="0" applyNumberFormat="1" applyFont="1" applyBorder="1" applyAlignment="1">
      <alignment horizontal="center"/>
    </xf>
    <xf numFmtId="0" fontId="2" fillId="0" borderId="56" xfId="0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164" fontId="2" fillId="0" borderId="55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164" fontId="2" fillId="0" borderId="32" xfId="0" applyNumberFormat="1" applyFont="1" applyBorder="1" applyAlignment="1">
      <alignment vertical="center"/>
    </xf>
    <xf numFmtId="0" fontId="6" fillId="0" borderId="4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4" xfId="0" applyFont="1" applyBorder="1" applyAlignment="1">
      <alignment vertical="center"/>
    </xf>
    <xf numFmtId="0" fontId="6" fillId="0" borderId="55" xfId="0" applyFont="1" applyBorder="1" applyAlignment="1">
      <alignment vertical="center"/>
    </xf>
    <xf numFmtId="0" fontId="6" fillId="0" borderId="56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vertical="center"/>
    </xf>
    <xf numFmtId="0" fontId="6" fillId="0" borderId="46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4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vertical="center"/>
    </xf>
    <xf numFmtId="0" fontId="6" fillId="0" borderId="62" xfId="0" applyFont="1" applyBorder="1" applyAlignment="1">
      <alignment vertical="center"/>
    </xf>
    <xf numFmtId="0" fontId="6" fillId="0" borderId="6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6" fillId="0" borderId="62" xfId="0" applyNumberFormat="1" applyFont="1" applyBorder="1" applyAlignment="1">
      <alignment vertical="center"/>
    </xf>
    <xf numFmtId="0" fontId="2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37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9" fillId="0" borderId="57" xfId="0" applyFont="1" applyBorder="1" applyAlignment="1">
      <alignment/>
    </xf>
    <xf numFmtId="0" fontId="6" fillId="0" borderId="57" xfId="0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7" xfId="0" applyFont="1" applyBorder="1" applyAlignment="1">
      <alignment horizontal="center"/>
    </xf>
    <xf numFmtId="0" fontId="8" fillId="0" borderId="57" xfId="0" applyFont="1" applyBorder="1" applyAlignment="1">
      <alignment/>
    </xf>
    <xf numFmtId="0" fontId="0" fillId="0" borderId="57" xfId="0" applyFont="1" applyBorder="1" applyAlignment="1">
      <alignment/>
    </xf>
    <xf numFmtId="164" fontId="2" fillId="0" borderId="57" xfId="0" applyNumberFormat="1" applyFont="1" applyBorder="1" applyAlignment="1">
      <alignment horizontal="right"/>
    </xf>
    <xf numFmtId="164" fontId="2" fillId="0" borderId="65" xfId="0" applyNumberFormat="1" applyFont="1" applyBorder="1" applyAlignment="1">
      <alignment horizontal="right"/>
    </xf>
    <xf numFmtId="164" fontId="0" fillId="0" borderId="57" xfId="0" applyNumberFormat="1" applyFont="1" applyBorder="1" applyAlignment="1">
      <alignment horizontal="right"/>
    </xf>
    <xf numFmtId="164" fontId="0" fillId="0" borderId="65" xfId="0" applyNumberFormat="1" applyFont="1" applyBorder="1" applyAlignment="1">
      <alignment horizontal="right"/>
    </xf>
    <xf numFmtId="164" fontId="7" fillId="0" borderId="57" xfId="0" applyNumberFormat="1" applyFont="1" applyBorder="1" applyAlignment="1">
      <alignment/>
    </xf>
    <xf numFmtId="0" fontId="7" fillId="0" borderId="57" xfId="0" applyFont="1" applyBorder="1" applyAlignment="1">
      <alignment/>
    </xf>
    <xf numFmtId="164" fontId="7" fillId="0" borderId="57" xfId="0" applyNumberFormat="1" applyFont="1" applyBorder="1" applyAlignment="1">
      <alignment horizontal="right"/>
    </xf>
    <xf numFmtId="164" fontId="7" fillId="0" borderId="65" xfId="0" applyNumberFormat="1" applyFont="1" applyBorder="1" applyAlignment="1">
      <alignment horizontal="right"/>
    </xf>
    <xf numFmtId="164" fontId="6" fillId="0" borderId="57" xfId="0" applyNumberFormat="1" applyFont="1" applyBorder="1" applyAlignment="1">
      <alignment horizontal="right"/>
    </xf>
    <xf numFmtId="164" fontId="6" fillId="0" borderId="65" xfId="0" applyNumberFormat="1" applyFont="1" applyBorder="1" applyAlignment="1">
      <alignment horizontal="right"/>
    </xf>
    <xf numFmtId="164" fontId="6" fillId="0" borderId="59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48" xfId="0" applyFont="1" applyBorder="1" applyAlignment="1">
      <alignment horizontal="center"/>
    </xf>
    <xf numFmtId="164" fontId="6" fillId="0" borderId="45" xfId="0" applyNumberFormat="1" applyFont="1" applyBorder="1" applyAlignment="1">
      <alignment horizontal="center"/>
    </xf>
    <xf numFmtId="164" fontId="6" fillId="0" borderId="33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66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Z&#225;v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DMINI~1\LOCALS~1\Temp\Z&#225;vod%20Roztan&#269;en&#233;%20n&#225;&#269;in&#237;%20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1-S1"/>
      <sheetName val="kat2-S1-S2"/>
      <sheetName val="kat3-S1-S2"/>
      <sheetName val="kat4-S1-S2"/>
      <sheetName val="kat5-S1-S3"/>
      <sheetName val="kat6-S1-S3"/>
      <sheetName val="kat7-S1-S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kategorie"/>
      <sheetName val="2. kategorie"/>
      <sheetName val="3. kategorie"/>
      <sheetName val="4. kategorie"/>
      <sheetName val="5. kategorie"/>
      <sheetName val="6. kategorie"/>
      <sheetName val="7. kategorie"/>
      <sheetName val="8. kategorie"/>
    </sheetNames>
    <sheetDataSet>
      <sheetData sheetId="0">
        <row r="9">
          <cell r="R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22"/>
  <sheetViews>
    <sheetView showZeros="0" tabSelected="1" zoomScale="110" zoomScaleNormal="110" zoomScalePageLayoutView="0" workbookViewId="0" topLeftCell="A3">
      <selection activeCell="A9" sqref="A9:J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1.375" style="5" customWidth="1"/>
    <col min="4" max="4" width="27.875" style="5" bestFit="1" customWidth="1"/>
    <col min="5" max="5" width="5.00390625" style="7" customWidth="1"/>
    <col min="6" max="6" width="6.25390625" style="5" bestFit="1" customWidth="1"/>
    <col min="7" max="7" width="6.375" style="5" hidden="1" customWidth="1"/>
    <col min="8" max="8" width="9.375" style="5" bestFit="1" customWidth="1"/>
    <col min="9" max="9" width="7.125" style="5" bestFit="1" customWidth="1"/>
    <col min="10" max="10" width="8.875" style="5" bestFit="1" customWidth="1"/>
    <col min="11" max="16384" width="9.125" style="5" customWidth="1"/>
  </cols>
  <sheetData>
    <row r="4" spans="1:10" ht="24.75">
      <c r="A4" s="207" t="s">
        <v>8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12.75" customHeight="1" thickBot="1">
      <c r="A5" s="6"/>
      <c r="B5" s="7"/>
      <c r="C5" s="8"/>
      <c r="D5" s="7"/>
      <c r="F5" s="8"/>
      <c r="G5" s="8"/>
      <c r="H5" s="8"/>
      <c r="I5" s="8"/>
      <c r="J5" s="8"/>
    </row>
    <row r="6" spans="1:10" ht="42" thickBot="1" thickTop="1">
      <c r="A6" s="208" t="s">
        <v>31</v>
      </c>
      <c r="B6" s="209"/>
      <c r="C6" s="209"/>
      <c r="D6" s="209"/>
      <c r="E6" s="209"/>
      <c r="F6" s="209"/>
      <c r="G6" s="209"/>
      <c r="H6" s="209"/>
      <c r="I6" s="209"/>
      <c r="J6" s="210"/>
    </row>
    <row r="7" spans="1:10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4.2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20.25" customHeight="1">
      <c r="A9" s="211" t="s">
        <v>36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10" ht="19.5">
      <c r="A10" s="10"/>
      <c r="B10" s="8"/>
      <c r="C10" s="8"/>
      <c r="D10" s="8"/>
      <c r="F10" s="8"/>
      <c r="G10" s="8"/>
      <c r="H10" s="8"/>
      <c r="I10" s="8"/>
      <c r="J10" s="8"/>
    </row>
    <row r="11" ht="20.25" thickBot="1">
      <c r="A11" s="11" t="s">
        <v>37</v>
      </c>
    </row>
    <row r="12" spans="1:10" ht="16.5" customHeight="1" thickTop="1">
      <c r="A12" s="12"/>
      <c r="B12" s="13"/>
      <c r="C12" s="14"/>
      <c r="D12" s="16"/>
      <c r="E12" s="74"/>
      <c r="F12" s="212" t="s">
        <v>19</v>
      </c>
      <c r="G12" s="213">
        <v>0</v>
      </c>
      <c r="H12" s="213">
        <v>0</v>
      </c>
      <c r="I12" s="213">
        <v>0</v>
      </c>
      <c r="J12" s="214">
        <v>0</v>
      </c>
    </row>
    <row r="13" spans="1:10" ht="16.5">
      <c r="A13" s="18" t="s">
        <v>3</v>
      </c>
      <c r="B13" s="19" t="s">
        <v>4</v>
      </c>
      <c r="C13" s="20" t="s">
        <v>5</v>
      </c>
      <c r="D13" s="22" t="s">
        <v>1</v>
      </c>
      <c r="E13" s="75" t="s">
        <v>10</v>
      </c>
      <c r="F13" s="72" t="s">
        <v>15</v>
      </c>
      <c r="G13" s="2" t="s">
        <v>14</v>
      </c>
      <c r="H13" s="2" t="s">
        <v>16</v>
      </c>
      <c r="I13" s="2" t="s">
        <v>6</v>
      </c>
      <c r="J13" s="23" t="s">
        <v>2</v>
      </c>
    </row>
    <row r="14" spans="1:10" ht="15.75" customHeight="1" thickBot="1">
      <c r="A14" s="129"/>
      <c r="B14" s="3"/>
      <c r="C14" s="130"/>
      <c r="D14" s="131"/>
      <c r="E14" s="76"/>
      <c r="F14" s="3" t="s">
        <v>11</v>
      </c>
      <c r="G14" s="69" t="s">
        <v>12</v>
      </c>
      <c r="H14" s="69" t="s">
        <v>13</v>
      </c>
      <c r="I14" s="69"/>
      <c r="J14" s="70"/>
    </row>
    <row r="15" spans="1:10" ht="16.5" hidden="1" thickBot="1" thickTop="1">
      <c r="A15" s="18">
        <v>1</v>
      </c>
      <c r="B15" s="25">
        <v>17</v>
      </c>
      <c r="C15" s="127"/>
      <c r="D15" s="128"/>
      <c r="E15" s="35" t="s">
        <v>9</v>
      </c>
      <c r="F15" s="36">
        <v>0</v>
      </c>
      <c r="G15" s="37">
        <v>0</v>
      </c>
      <c r="H15" s="37" t="e">
        <v>#NUM!</v>
      </c>
      <c r="I15" s="37">
        <v>0</v>
      </c>
      <c r="J15" s="38" t="e">
        <v>#NUM!</v>
      </c>
    </row>
    <row r="16" spans="1:10" s="71" customFormat="1" ht="18" thickBot="1" thickTop="1">
      <c r="A16" s="135">
        <v>1</v>
      </c>
      <c r="B16" s="136">
        <v>5</v>
      </c>
      <c r="C16" s="137" t="s">
        <v>40</v>
      </c>
      <c r="D16" s="138" t="s">
        <v>29</v>
      </c>
      <c r="E16" s="139" t="s">
        <v>9</v>
      </c>
      <c r="F16" s="63">
        <v>1.1</v>
      </c>
      <c r="G16" s="64">
        <f>'[2]1. kategorie'!$R$9</f>
        <v>0</v>
      </c>
      <c r="H16" s="140">
        <v>6.1</v>
      </c>
      <c r="I16" s="64"/>
      <c r="J16" s="141">
        <v>7.2</v>
      </c>
    </row>
    <row r="17" spans="1:10" s="71" customFormat="1" ht="18" thickBot="1" thickTop="1">
      <c r="A17" s="135">
        <v>2</v>
      </c>
      <c r="B17" s="136">
        <v>3</v>
      </c>
      <c r="C17" s="137" t="s">
        <v>38</v>
      </c>
      <c r="D17" s="138" t="s">
        <v>46</v>
      </c>
      <c r="E17" s="139" t="s">
        <v>9</v>
      </c>
      <c r="F17" s="63">
        <v>0.25</v>
      </c>
      <c r="G17" s="64">
        <f>'[2]1. kategorie'!$R$9</f>
        <v>0</v>
      </c>
      <c r="H17" s="140">
        <v>6</v>
      </c>
      <c r="I17" s="64"/>
      <c r="J17" s="141">
        <v>6.25</v>
      </c>
    </row>
    <row r="18" spans="1:10" s="71" customFormat="1" ht="18" thickBot="1" thickTop="1">
      <c r="A18" s="135">
        <v>3</v>
      </c>
      <c r="B18" s="136">
        <v>9</v>
      </c>
      <c r="C18" s="137" t="s">
        <v>44</v>
      </c>
      <c r="D18" s="138" t="s">
        <v>46</v>
      </c>
      <c r="E18" s="139" t="s">
        <v>9</v>
      </c>
      <c r="F18" s="63">
        <v>0.2</v>
      </c>
      <c r="G18" s="64">
        <f>'[2]1. kategorie'!$R$9</f>
        <v>0</v>
      </c>
      <c r="H18" s="140">
        <v>4.8</v>
      </c>
      <c r="I18" s="64"/>
      <c r="J18" s="141">
        <v>5</v>
      </c>
    </row>
    <row r="19" spans="1:10" s="71" customFormat="1" ht="18" thickBot="1" thickTop="1">
      <c r="A19" s="95">
        <v>4</v>
      </c>
      <c r="B19" s="126">
        <v>4</v>
      </c>
      <c r="C19" s="120" t="s">
        <v>39</v>
      </c>
      <c r="D19" s="121" t="s">
        <v>46</v>
      </c>
      <c r="E19" s="123" t="s">
        <v>9</v>
      </c>
      <c r="F19" s="50">
        <v>0.15000000000000002</v>
      </c>
      <c r="G19" s="41">
        <f>'[2]1. kategorie'!$R$9</f>
        <v>0</v>
      </c>
      <c r="H19" s="68">
        <v>4.7</v>
      </c>
      <c r="I19" s="41"/>
      <c r="J19" s="132">
        <v>4.85</v>
      </c>
    </row>
    <row r="20" spans="1:10" s="71" customFormat="1" ht="18" thickBot="1" thickTop="1">
      <c r="A20" s="95">
        <v>5</v>
      </c>
      <c r="B20" s="126">
        <v>6</v>
      </c>
      <c r="C20" s="120" t="s">
        <v>41</v>
      </c>
      <c r="D20" s="121" t="s">
        <v>46</v>
      </c>
      <c r="E20" s="123" t="s">
        <v>9</v>
      </c>
      <c r="F20" s="50">
        <v>0.05</v>
      </c>
      <c r="G20" s="41">
        <f>'[2]1. kategorie'!$R$9</f>
        <v>0</v>
      </c>
      <c r="H20" s="68">
        <v>4.4</v>
      </c>
      <c r="I20" s="41"/>
      <c r="J20" s="132">
        <v>4.45</v>
      </c>
    </row>
    <row r="21" spans="1:10" s="71" customFormat="1" ht="18" thickBot="1" thickTop="1">
      <c r="A21" s="95">
        <v>6</v>
      </c>
      <c r="B21" s="73">
        <v>8</v>
      </c>
      <c r="C21" s="77" t="s">
        <v>43</v>
      </c>
      <c r="D21" s="78" t="s">
        <v>46</v>
      </c>
      <c r="E21" s="123" t="s">
        <v>9</v>
      </c>
      <c r="F21" s="79">
        <v>0.1</v>
      </c>
      <c r="G21" s="80">
        <f>'[2]1. kategorie'!$R$9</f>
        <v>0</v>
      </c>
      <c r="H21" s="124">
        <v>3.95</v>
      </c>
      <c r="I21" s="80"/>
      <c r="J21" s="133">
        <v>4.05</v>
      </c>
    </row>
    <row r="22" spans="1:10" s="71" customFormat="1" ht="18" thickBot="1" thickTop="1">
      <c r="A22" s="96">
        <v>7</v>
      </c>
      <c r="B22" s="83">
        <v>7</v>
      </c>
      <c r="C22" s="45" t="s">
        <v>42</v>
      </c>
      <c r="D22" s="46" t="s">
        <v>46</v>
      </c>
      <c r="E22" s="125" t="s">
        <v>9</v>
      </c>
      <c r="F22" s="51">
        <v>0.1</v>
      </c>
      <c r="G22" s="47">
        <f>'[2]1. kategorie'!$R$9</f>
        <v>0</v>
      </c>
      <c r="H22" s="122">
        <v>4.05</v>
      </c>
      <c r="I22" s="47">
        <v>0.2</v>
      </c>
      <c r="J22" s="134">
        <v>3.95</v>
      </c>
    </row>
    <row r="23" ht="15.75" thickTop="1"/>
  </sheetData>
  <sheetProtection/>
  <mergeCells count="4">
    <mergeCell ref="A4:J4"/>
    <mergeCell ref="A6:J6"/>
    <mergeCell ref="A9:J9"/>
    <mergeCell ref="F12:J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Zeros="0" zoomScalePageLayoutView="0" workbookViewId="0" topLeftCell="A1">
      <selection activeCell="A9" sqref="A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0.125" style="5" bestFit="1" customWidth="1"/>
    <col min="4" max="4" width="6.75390625" style="7" hidden="1" customWidth="1"/>
    <col min="5" max="5" width="23.875" style="5" bestFit="1" customWidth="1"/>
    <col min="6" max="6" width="8.625" style="7" bestFit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hidden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87</v>
      </c>
    </row>
    <row r="9" spans="1:18" ht="17.25" thickTop="1">
      <c r="A9" s="12"/>
      <c r="B9" s="13"/>
      <c r="C9" s="14"/>
      <c r="D9" s="15"/>
      <c r="E9" s="16"/>
      <c r="F9" s="74"/>
      <c r="G9" s="218" t="s">
        <v>79</v>
      </c>
      <c r="H9" s="218"/>
      <c r="I9" s="218"/>
      <c r="J9" s="218"/>
      <c r="K9" s="219"/>
      <c r="L9" s="223" t="s">
        <v>79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21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72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73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7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71" customFormat="1" ht="17.25" thickTop="1">
      <c r="A13" s="142">
        <v>1</v>
      </c>
      <c r="B13" s="84">
        <v>3</v>
      </c>
      <c r="C13" s="85" t="s">
        <v>84</v>
      </c>
      <c r="D13" s="86"/>
      <c r="E13" s="87" t="s">
        <v>28</v>
      </c>
      <c r="F13" s="205" t="s">
        <v>23</v>
      </c>
      <c r="G13" s="111">
        <v>5.025</v>
      </c>
      <c r="H13" s="67"/>
      <c r="I13" s="67">
        <v>7.6</v>
      </c>
      <c r="J13" s="67"/>
      <c r="K13" s="58">
        <v>12.625</v>
      </c>
      <c r="L13" s="111" t="s">
        <v>25</v>
      </c>
      <c r="M13" s="67">
        <v>4.625</v>
      </c>
      <c r="N13" s="67"/>
      <c r="O13" s="67">
        <v>7.8</v>
      </c>
      <c r="P13" s="67"/>
      <c r="Q13" s="67">
        <v>12.425</v>
      </c>
      <c r="R13" s="58">
        <v>25.05</v>
      </c>
    </row>
    <row r="14" spans="1:18" s="71" customFormat="1" ht="17.25" thickBot="1">
      <c r="A14" s="145">
        <v>2</v>
      </c>
      <c r="B14" s="183">
        <v>5</v>
      </c>
      <c r="C14" s="184" t="s">
        <v>85</v>
      </c>
      <c r="D14" s="185"/>
      <c r="E14" s="186" t="s">
        <v>28</v>
      </c>
      <c r="F14" s="206" t="s">
        <v>18</v>
      </c>
      <c r="G14" s="150">
        <v>4.2</v>
      </c>
      <c r="H14" s="118"/>
      <c r="I14" s="118">
        <v>7.7</v>
      </c>
      <c r="J14" s="118"/>
      <c r="K14" s="119">
        <v>11.9</v>
      </c>
      <c r="L14" s="150" t="s">
        <v>25</v>
      </c>
      <c r="M14" s="118">
        <v>3.125</v>
      </c>
      <c r="N14" s="118"/>
      <c r="O14" s="118">
        <v>7.15</v>
      </c>
      <c r="P14" s="118"/>
      <c r="Q14" s="118">
        <v>10.275</v>
      </c>
      <c r="R14" s="119">
        <v>22.175</v>
      </c>
    </row>
    <row r="15" ht="15.75" thickTop="1"/>
  </sheetData>
  <sheetProtection/>
  <mergeCells count="6">
    <mergeCell ref="A1:R1"/>
    <mergeCell ref="A3:R3"/>
    <mergeCell ref="A6:R6"/>
    <mergeCell ref="G9:K9"/>
    <mergeCell ref="L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2">
      <selection activeCell="A12" sqref="A12"/>
    </sheetView>
  </sheetViews>
  <sheetFormatPr defaultColWidth="9.00390625" defaultRowHeight="12.75"/>
  <cols>
    <col min="3" max="3" width="19.25390625" style="0" bestFit="1" customWidth="1"/>
    <col min="4" max="4" width="20.875" style="0" bestFit="1" customWidth="1"/>
    <col min="7" max="7" width="0" style="0" hidden="1" customWidth="1"/>
    <col min="9" max="9" width="7.125" style="0" bestFit="1" customWidth="1"/>
  </cols>
  <sheetData>
    <row r="1" spans="1:10" ht="15">
      <c r="A1" s="5"/>
      <c r="B1" s="5"/>
      <c r="C1" s="5"/>
      <c r="D1" s="5"/>
      <c r="E1" s="7"/>
      <c r="F1" s="5"/>
      <c r="G1" s="5"/>
      <c r="H1" s="5"/>
      <c r="I1" s="5"/>
      <c r="J1" s="5"/>
    </row>
    <row r="2" spans="1:10" ht="15">
      <c r="A2" s="5"/>
      <c r="B2" s="5"/>
      <c r="C2" s="5"/>
      <c r="D2" s="5"/>
      <c r="E2" s="7"/>
      <c r="F2" s="5"/>
      <c r="G2" s="5"/>
      <c r="H2" s="5"/>
      <c r="I2" s="5"/>
      <c r="J2" s="5"/>
    </row>
    <row r="3" spans="1:10" ht="15">
      <c r="A3" s="5"/>
      <c r="B3" s="5"/>
      <c r="C3" s="5"/>
      <c r="D3" s="5"/>
      <c r="E3" s="7"/>
      <c r="F3" s="5"/>
      <c r="G3" s="5"/>
      <c r="H3" s="5"/>
      <c r="I3" s="5"/>
      <c r="J3" s="5"/>
    </row>
    <row r="4" spans="1:10" ht="24.75">
      <c r="A4" s="207" t="s">
        <v>8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0" ht="20.25" thickBot="1">
      <c r="A5" s="6"/>
      <c r="B5" s="7"/>
      <c r="C5" s="8"/>
      <c r="D5" s="7"/>
      <c r="E5" s="7"/>
      <c r="F5" s="8"/>
      <c r="G5" s="8"/>
      <c r="H5" s="8"/>
      <c r="I5" s="8"/>
      <c r="J5" s="8"/>
    </row>
    <row r="6" spans="1:10" ht="42" thickBot="1" thickTop="1">
      <c r="A6" s="208" t="s">
        <v>31</v>
      </c>
      <c r="B6" s="209"/>
      <c r="C6" s="209"/>
      <c r="D6" s="209"/>
      <c r="E6" s="209"/>
      <c r="F6" s="209"/>
      <c r="G6" s="209"/>
      <c r="H6" s="209"/>
      <c r="I6" s="209"/>
      <c r="J6" s="210"/>
    </row>
    <row r="7" spans="1:10" ht="41.25" thickTop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40.5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ht="19.5">
      <c r="A9" s="211" t="s">
        <v>36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10" ht="19.5">
      <c r="A10" s="10"/>
      <c r="B10" s="8"/>
      <c r="C10" s="8"/>
      <c r="D10" s="8"/>
      <c r="E10" s="7"/>
      <c r="F10" s="8"/>
      <c r="G10" s="8"/>
      <c r="H10" s="8"/>
      <c r="I10" s="8"/>
      <c r="J10" s="8"/>
    </row>
    <row r="11" spans="1:10" ht="20.25" thickBot="1">
      <c r="A11" s="11" t="s">
        <v>56</v>
      </c>
      <c r="B11" s="5"/>
      <c r="C11" s="5"/>
      <c r="D11" s="5"/>
      <c r="E11" s="7"/>
      <c r="F11" s="5"/>
      <c r="G11" s="5"/>
      <c r="H11" s="5"/>
      <c r="I11" s="5"/>
      <c r="J11" s="5"/>
    </row>
    <row r="12" spans="1:10" ht="15.75" thickTop="1">
      <c r="A12" s="12"/>
      <c r="B12" s="13"/>
      <c r="C12" s="14"/>
      <c r="D12" s="16"/>
      <c r="E12" s="74"/>
      <c r="F12" s="212" t="s">
        <v>19</v>
      </c>
      <c r="G12" s="213">
        <v>0</v>
      </c>
      <c r="H12" s="213">
        <v>0</v>
      </c>
      <c r="I12" s="213">
        <v>0</v>
      </c>
      <c r="J12" s="214">
        <v>0</v>
      </c>
    </row>
    <row r="13" spans="1:10" ht="16.5">
      <c r="A13" s="18" t="s">
        <v>3</v>
      </c>
      <c r="B13" s="19" t="s">
        <v>4</v>
      </c>
      <c r="C13" s="20" t="s">
        <v>5</v>
      </c>
      <c r="D13" s="22" t="s">
        <v>1</v>
      </c>
      <c r="E13" s="75" t="s">
        <v>10</v>
      </c>
      <c r="F13" s="72" t="s">
        <v>15</v>
      </c>
      <c r="G13" s="2" t="s">
        <v>14</v>
      </c>
      <c r="H13" s="2" t="s">
        <v>16</v>
      </c>
      <c r="I13" s="2" t="s">
        <v>6</v>
      </c>
      <c r="J13" s="23" t="s">
        <v>2</v>
      </c>
    </row>
    <row r="14" spans="1:10" ht="15.75" thickBot="1">
      <c r="A14" s="24"/>
      <c r="B14" s="25"/>
      <c r="C14" s="26"/>
      <c r="D14" s="28"/>
      <c r="E14" s="76"/>
      <c r="F14" s="3" t="s">
        <v>11</v>
      </c>
      <c r="G14" s="69" t="s">
        <v>12</v>
      </c>
      <c r="H14" s="69" t="s">
        <v>13</v>
      </c>
      <c r="I14" s="69"/>
      <c r="J14" s="70"/>
    </row>
    <row r="15" spans="1:10" s="144" customFormat="1" ht="18" thickBot="1" thickTop="1">
      <c r="A15" s="142">
        <v>1</v>
      </c>
      <c r="B15" s="143">
        <v>1</v>
      </c>
      <c r="C15" s="54" t="s">
        <v>47</v>
      </c>
      <c r="D15" s="55" t="s">
        <v>29</v>
      </c>
      <c r="E15" s="139" t="s">
        <v>9</v>
      </c>
      <c r="F15" s="112">
        <v>1.25</v>
      </c>
      <c r="G15" s="64"/>
      <c r="H15" s="140">
        <v>6.55</v>
      </c>
      <c r="I15" s="64"/>
      <c r="J15" s="141">
        <v>7.8</v>
      </c>
    </row>
    <row r="16" spans="1:10" s="144" customFormat="1" ht="18" thickBot="1" thickTop="1">
      <c r="A16" s="145">
        <v>2</v>
      </c>
      <c r="B16" s="146">
        <v>2</v>
      </c>
      <c r="C16" s="147" t="s">
        <v>48</v>
      </c>
      <c r="D16" s="148" t="s">
        <v>55</v>
      </c>
      <c r="E16" s="149" t="s">
        <v>9</v>
      </c>
      <c r="F16" s="150">
        <v>0.6</v>
      </c>
      <c r="G16" s="117"/>
      <c r="H16" s="118">
        <v>6.7</v>
      </c>
      <c r="I16" s="117"/>
      <c r="J16" s="151">
        <v>7.3</v>
      </c>
    </row>
    <row r="17" ht="13.5" thickTop="1"/>
  </sheetData>
  <sheetProtection/>
  <mergeCells count="4">
    <mergeCell ref="A4:J4"/>
    <mergeCell ref="A6:J6"/>
    <mergeCell ref="A9:J9"/>
    <mergeCell ref="F12:J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zoomScalePageLayoutView="0" workbookViewId="0" topLeftCell="A1">
      <selection activeCell="A12" sqref="A12"/>
    </sheetView>
  </sheetViews>
  <sheetFormatPr defaultColWidth="9.00390625" defaultRowHeight="12.75"/>
  <cols>
    <col min="3" max="3" width="18.75390625" style="0" bestFit="1" customWidth="1"/>
    <col min="4" max="4" width="22.00390625" style="0" bestFit="1" customWidth="1"/>
    <col min="5" max="5" width="5.00390625" style="0" bestFit="1" customWidth="1"/>
    <col min="7" max="7" width="0" style="0" hidden="1" customWidth="1"/>
    <col min="12" max="12" width="0" style="0" hidden="1" customWidth="1"/>
  </cols>
  <sheetData>
    <row r="1" spans="4:5" s="5" customFormat="1" ht="15">
      <c r="D1" s="7"/>
      <c r="E1" s="7"/>
    </row>
    <row r="2" spans="4:5" s="5" customFormat="1" ht="15">
      <c r="D2" s="7"/>
      <c r="E2" s="7"/>
    </row>
    <row r="3" spans="4:5" s="5" customFormat="1" ht="15">
      <c r="D3" s="7"/>
      <c r="E3" s="7"/>
    </row>
    <row r="4" spans="1:16" s="5" customFormat="1" ht="24.75">
      <c r="A4" s="207" t="s">
        <v>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0" s="5" customFormat="1" ht="12.75" customHeight="1">
      <c r="A5" s="6"/>
      <c r="B5" s="7"/>
      <c r="C5" s="8"/>
      <c r="D5" s="8"/>
      <c r="E5" s="7"/>
      <c r="F5" s="8"/>
      <c r="G5" s="8"/>
      <c r="H5" s="8"/>
      <c r="I5" s="8"/>
      <c r="J5" s="8"/>
    </row>
    <row r="6" spans="1:16" s="5" customFormat="1" ht="40.5">
      <c r="A6" s="215" t="s">
        <v>31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</row>
    <row r="7" spans="1:10" s="5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5" customFormat="1" ht="14.2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6" s="5" customFormat="1" ht="20.25" customHeight="1">
      <c r="A9" s="211" t="s">
        <v>54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</row>
    <row r="10" spans="1:10" s="5" customFormat="1" ht="19.5">
      <c r="A10" s="10"/>
      <c r="B10" s="8"/>
      <c r="C10" s="8"/>
      <c r="D10" s="7"/>
      <c r="E10" s="7"/>
      <c r="F10" s="8"/>
      <c r="G10" s="8"/>
      <c r="H10" s="8"/>
      <c r="I10" s="8"/>
      <c r="J10" s="8"/>
    </row>
    <row r="11" spans="1:5" s="5" customFormat="1" ht="20.25" thickBot="1">
      <c r="A11" s="11" t="s">
        <v>57</v>
      </c>
      <c r="D11" s="7"/>
      <c r="E11" s="7"/>
    </row>
    <row r="12" spans="1:16" s="5" customFormat="1" ht="16.5" customHeight="1" thickTop="1">
      <c r="A12" s="12"/>
      <c r="B12" s="13"/>
      <c r="C12" s="14"/>
      <c r="D12" s="15"/>
      <c r="E12" s="74"/>
      <c r="F12" s="212" t="s">
        <v>19</v>
      </c>
      <c r="G12" s="213">
        <v>0</v>
      </c>
      <c r="H12" s="213">
        <v>0</v>
      </c>
      <c r="I12" s="213">
        <v>0</v>
      </c>
      <c r="J12" s="214">
        <v>0</v>
      </c>
      <c r="K12" s="212" t="s">
        <v>53</v>
      </c>
      <c r="L12" s="213">
        <v>0</v>
      </c>
      <c r="M12" s="213">
        <v>0</v>
      </c>
      <c r="N12" s="213">
        <v>0</v>
      </c>
      <c r="O12" s="214">
        <v>0</v>
      </c>
      <c r="P12" s="152"/>
    </row>
    <row r="13" spans="1:16" s="5" customFormat="1" ht="16.5">
      <c r="A13" s="18" t="s">
        <v>3</v>
      </c>
      <c r="B13" s="19" t="s">
        <v>4</v>
      </c>
      <c r="C13" s="20" t="s">
        <v>5</v>
      </c>
      <c r="D13" s="21" t="s">
        <v>1</v>
      </c>
      <c r="E13" s="75" t="s">
        <v>10</v>
      </c>
      <c r="F13" s="72" t="s">
        <v>15</v>
      </c>
      <c r="G13" s="2" t="s">
        <v>14</v>
      </c>
      <c r="H13" s="2" t="s">
        <v>16</v>
      </c>
      <c r="I13" s="2" t="s">
        <v>6</v>
      </c>
      <c r="J13" s="23" t="s">
        <v>2</v>
      </c>
      <c r="K13" s="72" t="s">
        <v>15</v>
      </c>
      <c r="L13" s="2" t="s">
        <v>14</v>
      </c>
      <c r="M13" s="2" t="s">
        <v>16</v>
      </c>
      <c r="N13" s="2" t="s">
        <v>6</v>
      </c>
      <c r="O13" s="23" t="s">
        <v>2</v>
      </c>
      <c r="P13" s="153" t="s">
        <v>7</v>
      </c>
    </row>
    <row r="14" spans="1:16" s="5" customFormat="1" ht="15.75" customHeight="1" thickBot="1">
      <c r="A14" s="24"/>
      <c r="B14" s="25"/>
      <c r="C14" s="26"/>
      <c r="D14" s="27"/>
      <c r="E14" s="76"/>
      <c r="F14" s="73" t="s">
        <v>11</v>
      </c>
      <c r="G14" s="30" t="s">
        <v>12</v>
      </c>
      <c r="H14" s="30" t="s">
        <v>13</v>
      </c>
      <c r="I14" s="30"/>
      <c r="J14" s="31"/>
      <c r="K14" s="73" t="s">
        <v>11</v>
      </c>
      <c r="L14" s="30" t="s">
        <v>12</v>
      </c>
      <c r="M14" s="30" t="s">
        <v>13</v>
      </c>
      <c r="N14" s="30"/>
      <c r="O14" s="31"/>
      <c r="P14" s="154"/>
    </row>
    <row r="15" spans="1:15" s="5" customFormat="1" ht="16.5" hidden="1" thickBot="1" thickTop="1">
      <c r="A15" s="17">
        <v>1</v>
      </c>
      <c r="B15" s="13">
        <v>17</v>
      </c>
      <c r="C15" s="32"/>
      <c r="D15" s="33"/>
      <c r="E15" s="35" t="s">
        <v>9</v>
      </c>
      <c r="F15" s="36">
        <v>0</v>
      </c>
      <c r="G15" s="37">
        <v>0</v>
      </c>
      <c r="H15" s="37" t="e">
        <v>#NUM!</v>
      </c>
      <c r="I15" s="37">
        <v>0</v>
      </c>
      <c r="J15" s="38" t="e">
        <v>#NUM!</v>
      </c>
      <c r="K15" s="36">
        <v>0</v>
      </c>
      <c r="L15" s="37">
        <v>0</v>
      </c>
      <c r="M15" s="37" t="e">
        <v>#NUM!</v>
      </c>
      <c r="N15" s="37">
        <v>0</v>
      </c>
      <c r="O15" s="38" t="e">
        <v>#NUM!</v>
      </c>
    </row>
    <row r="16" spans="1:16" s="71" customFormat="1" ht="17.25" thickTop="1">
      <c r="A16" s="52">
        <v>1</v>
      </c>
      <c r="B16" s="53">
        <v>1</v>
      </c>
      <c r="C16" s="54" t="s">
        <v>49</v>
      </c>
      <c r="D16" s="158" t="s">
        <v>45</v>
      </c>
      <c r="E16" s="159" t="s">
        <v>9</v>
      </c>
      <c r="F16" s="111">
        <v>1.2</v>
      </c>
      <c r="G16" s="67"/>
      <c r="H16" s="67">
        <v>7.15</v>
      </c>
      <c r="I16" s="67"/>
      <c r="J16" s="58">
        <v>8.35</v>
      </c>
      <c r="K16" s="111">
        <v>1.825</v>
      </c>
      <c r="L16" s="67"/>
      <c r="M16" s="67">
        <v>6.55</v>
      </c>
      <c r="N16" s="67"/>
      <c r="O16" s="107">
        <v>8.375</v>
      </c>
      <c r="P16" s="155">
        <v>16.725</v>
      </c>
    </row>
    <row r="17" spans="1:16" s="71" customFormat="1" ht="16.5">
      <c r="A17" s="60">
        <v>2</v>
      </c>
      <c r="B17" s="61">
        <v>3</v>
      </c>
      <c r="C17" s="62" t="s">
        <v>51</v>
      </c>
      <c r="D17" s="160" t="s">
        <v>46</v>
      </c>
      <c r="E17" s="94" t="s">
        <v>9</v>
      </c>
      <c r="F17" s="112">
        <v>1.25</v>
      </c>
      <c r="G17" s="140"/>
      <c r="H17" s="140">
        <v>7.15</v>
      </c>
      <c r="I17" s="140"/>
      <c r="J17" s="65">
        <v>8.4</v>
      </c>
      <c r="K17" s="112">
        <v>1.8250000000000002</v>
      </c>
      <c r="L17" s="140"/>
      <c r="M17" s="140">
        <v>5.95</v>
      </c>
      <c r="N17" s="140"/>
      <c r="O17" s="109">
        <v>7.775</v>
      </c>
      <c r="P17" s="156">
        <v>16.175</v>
      </c>
    </row>
    <row r="18" spans="1:16" s="71" customFormat="1" ht="17.25" thickBot="1">
      <c r="A18" s="114">
        <v>3</v>
      </c>
      <c r="B18" s="115">
        <v>2</v>
      </c>
      <c r="C18" s="116" t="s">
        <v>50</v>
      </c>
      <c r="D18" s="161" t="s">
        <v>52</v>
      </c>
      <c r="E18" s="162" t="s">
        <v>9</v>
      </c>
      <c r="F18" s="150">
        <v>1.25</v>
      </c>
      <c r="G18" s="118"/>
      <c r="H18" s="118">
        <v>6.9</v>
      </c>
      <c r="I18" s="118"/>
      <c r="J18" s="119">
        <v>8.15</v>
      </c>
      <c r="K18" s="150">
        <v>1.025</v>
      </c>
      <c r="L18" s="118"/>
      <c r="M18" s="118">
        <v>5.75</v>
      </c>
      <c r="N18" s="118"/>
      <c r="O18" s="163">
        <v>6.775</v>
      </c>
      <c r="P18" s="157">
        <v>14.925</v>
      </c>
    </row>
    <row r="19" ht="13.5" thickTop="1"/>
  </sheetData>
  <sheetProtection/>
  <mergeCells count="5">
    <mergeCell ref="F12:J12"/>
    <mergeCell ref="K12:O12"/>
    <mergeCell ref="A6:P6"/>
    <mergeCell ref="A4:P4"/>
    <mergeCell ref="A9:P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F13" sqref="F13"/>
    </sheetView>
  </sheetViews>
  <sheetFormatPr defaultColWidth="9.00390625" defaultRowHeight="12.75"/>
  <cols>
    <col min="3" max="3" width="22.375" style="0" bestFit="1" customWidth="1"/>
    <col min="4" max="4" width="26.875" style="0" bestFit="1" customWidth="1"/>
    <col min="5" max="5" width="5.00390625" style="0" hidden="1" customWidth="1"/>
    <col min="7" max="7" width="0" style="0" hidden="1" customWidth="1"/>
    <col min="13" max="13" width="0" style="0" hidden="1" customWidth="1"/>
  </cols>
  <sheetData>
    <row r="1" spans="4:5" s="5" customFormat="1" ht="15">
      <c r="D1" s="7"/>
      <c r="E1" s="7"/>
    </row>
    <row r="2" spans="4:5" s="5" customFormat="1" ht="15">
      <c r="D2" s="7"/>
      <c r="E2" s="7"/>
    </row>
    <row r="3" spans="4:5" s="5" customFormat="1" ht="15">
      <c r="D3" s="7"/>
      <c r="E3" s="7"/>
    </row>
    <row r="4" spans="1:17" s="5" customFormat="1" ht="24.75" customHeight="1">
      <c r="A4" s="207" t="s">
        <v>8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</row>
    <row r="5" spans="1:10" s="5" customFormat="1" ht="12.75" customHeight="1">
      <c r="A5" s="6"/>
      <c r="B5" s="7"/>
      <c r="C5" s="8"/>
      <c r="D5" s="8"/>
      <c r="E5" s="7"/>
      <c r="F5" s="8"/>
      <c r="G5" s="8"/>
      <c r="H5" s="8"/>
      <c r="I5" s="8"/>
      <c r="J5" s="8"/>
    </row>
    <row r="6" spans="1:17" s="5" customFormat="1" ht="40.5" customHeight="1">
      <c r="A6" s="215" t="s">
        <v>31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</row>
    <row r="7" spans="1:10" s="5" customFormat="1" ht="14.2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s="5" customFormat="1" ht="14.2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7" s="5" customFormat="1" ht="20.25" customHeight="1">
      <c r="A9" s="211" t="s">
        <v>36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</row>
    <row r="10" spans="1:10" s="5" customFormat="1" ht="19.5">
      <c r="A10" s="10"/>
      <c r="B10" s="8"/>
      <c r="C10" s="8"/>
      <c r="D10" s="7"/>
      <c r="E10" s="7"/>
      <c r="F10" s="8"/>
      <c r="G10" s="8"/>
      <c r="H10" s="8"/>
      <c r="I10" s="8"/>
      <c r="J10" s="8"/>
    </row>
    <row r="11" spans="1:5" s="5" customFormat="1" ht="20.25" thickBot="1">
      <c r="A11" s="11" t="s">
        <v>35</v>
      </c>
      <c r="D11" s="7"/>
      <c r="E11" s="7"/>
    </row>
    <row r="12" spans="1:17" s="5" customFormat="1" ht="16.5" customHeight="1" thickBot="1" thickTop="1">
      <c r="A12" s="12"/>
      <c r="B12" s="13"/>
      <c r="C12" s="14"/>
      <c r="D12" s="15"/>
      <c r="E12" s="74"/>
      <c r="F12" s="217" t="s">
        <v>61</v>
      </c>
      <c r="G12" s="213">
        <v>0</v>
      </c>
      <c r="H12" s="213">
        <v>0</v>
      </c>
      <c r="I12" s="213">
        <v>0</v>
      </c>
      <c r="J12" s="214">
        <v>0</v>
      </c>
      <c r="K12" s="168"/>
      <c r="L12" s="212" t="s">
        <v>53</v>
      </c>
      <c r="M12" s="213">
        <v>0</v>
      </c>
      <c r="N12" s="213">
        <v>0</v>
      </c>
      <c r="O12" s="213">
        <v>0</v>
      </c>
      <c r="P12" s="214">
        <v>0</v>
      </c>
      <c r="Q12" s="168"/>
    </row>
    <row r="13" spans="1:17" s="5" customFormat="1" ht="18" thickBot="1" thickTop="1">
      <c r="A13" s="18" t="s">
        <v>3</v>
      </c>
      <c r="B13" s="19" t="s">
        <v>4</v>
      </c>
      <c r="C13" s="20" t="s">
        <v>5</v>
      </c>
      <c r="D13" s="21" t="s">
        <v>1</v>
      </c>
      <c r="E13" s="75" t="s">
        <v>10</v>
      </c>
      <c r="F13" s="1" t="s">
        <v>15</v>
      </c>
      <c r="G13" s="2" t="s">
        <v>14</v>
      </c>
      <c r="H13" s="2" t="s">
        <v>16</v>
      </c>
      <c r="I13" s="2" t="s">
        <v>6</v>
      </c>
      <c r="J13" s="23" t="s">
        <v>2</v>
      </c>
      <c r="K13" s="168" t="s">
        <v>21</v>
      </c>
      <c r="L13" s="72" t="s">
        <v>15</v>
      </c>
      <c r="M13" s="2" t="s">
        <v>14</v>
      </c>
      <c r="N13" s="2" t="s">
        <v>16</v>
      </c>
      <c r="O13" s="2" t="s">
        <v>6</v>
      </c>
      <c r="P13" s="23" t="s">
        <v>2</v>
      </c>
      <c r="Q13" s="168" t="s">
        <v>7</v>
      </c>
    </row>
    <row r="14" spans="1:17" s="5" customFormat="1" ht="15.75" customHeight="1" thickBot="1" thickTop="1">
      <c r="A14" s="24"/>
      <c r="B14" s="25"/>
      <c r="C14" s="26"/>
      <c r="D14" s="27"/>
      <c r="E14" s="76"/>
      <c r="F14" s="3" t="s">
        <v>11</v>
      </c>
      <c r="G14" s="69" t="s">
        <v>12</v>
      </c>
      <c r="H14" s="69" t="s">
        <v>13</v>
      </c>
      <c r="I14" s="69"/>
      <c r="J14" s="70"/>
      <c r="K14" s="168"/>
      <c r="L14" s="73" t="s">
        <v>11</v>
      </c>
      <c r="M14" s="30" t="s">
        <v>12</v>
      </c>
      <c r="N14" s="30" t="s">
        <v>13</v>
      </c>
      <c r="O14" s="30"/>
      <c r="P14" s="31"/>
      <c r="Q14" s="168"/>
    </row>
    <row r="15" spans="1:17" s="5" customFormat="1" ht="16.5" hidden="1" thickBot="1" thickTop="1">
      <c r="A15" s="17">
        <v>1</v>
      </c>
      <c r="B15" s="13">
        <v>17</v>
      </c>
      <c r="C15" s="32"/>
      <c r="D15" s="33"/>
      <c r="E15" s="35" t="s">
        <v>9</v>
      </c>
      <c r="F15" s="36">
        <v>0</v>
      </c>
      <c r="G15" s="37">
        <v>0</v>
      </c>
      <c r="H15" s="37" t="e">
        <v>#NUM!</v>
      </c>
      <c r="I15" s="37">
        <v>0</v>
      </c>
      <c r="J15" s="38" t="e">
        <v>#NUM!</v>
      </c>
      <c r="K15" s="168"/>
      <c r="L15" s="167">
        <v>0</v>
      </c>
      <c r="M15" s="37">
        <v>0</v>
      </c>
      <c r="N15" s="37" t="e">
        <v>#NUM!</v>
      </c>
      <c r="O15" s="37">
        <v>0</v>
      </c>
      <c r="P15" s="38" t="e">
        <v>#NUM!</v>
      </c>
      <c r="Q15" s="168"/>
    </row>
    <row r="16" spans="1:17" s="71" customFormat="1" ht="18.75" thickBot="1" thickTop="1">
      <c r="A16" s="164">
        <v>1</v>
      </c>
      <c r="B16" s="165">
        <v>7</v>
      </c>
      <c r="C16" s="165" t="s">
        <v>60</v>
      </c>
      <c r="D16" s="165" t="s">
        <v>46</v>
      </c>
      <c r="E16" s="177"/>
      <c r="F16" s="178">
        <v>2.2</v>
      </c>
      <c r="G16" s="178"/>
      <c r="H16" s="178">
        <v>7.25</v>
      </c>
      <c r="I16" s="178"/>
      <c r="J16" s="178">
        <v>9.45</v>
      </c>
      <c r="K16" s="178" t="s">
        <v>18</v>
      </c>
      <c r="L16" s="179">
        <v>3.0749999999999997</v>
      </c>
      <c r="M16" s="178"/>
      <c r="N16" s="178">
        <v>6.95</v>
      </c>
      <c r="O16" s="178"/>
      <c r="P16" s="178">
        <v>10.025</v>
      </c>
      <c r="Q16" s="176">
        <v>19.475</v>
      </c>
    </row>
    <row r="17" spans="1:17" s="71" customFormat="1" ht="18.75" thickBot="1" thickTop="1">
      <c r="A17" s="164">
        <v>2</v>
      </c>
      <c r="B17" s="165">
        <v>1</v>
      </c>
      <c r="C17" s="165" t="s">
        <v>32</v>
      </c>
      <c r="D17" s="165" t="s">
        <v>29</v>
      </c>
      <c r="E17" s="166"/>
      <c r="F17" s="180">
        <v>1.5</v>
      </c>
      <c r="G17" s="180"/>
      <c r="H17" s="180">
        <v>6.65</v>
      </c>
      <c r="I17" s="180"/>
      <c r="J17" s="180">
        <v>8.15</v>
      </c>
      <c r="K17" s="180" t="s">
        <v>18</v>
      </c>
      <c r="L17" s="181">
        <v>2.9</v>
      </c>
      <c r="M17" s="180"/>
      <c r="N17" s="180">
        <v>6.2</v>
      </c>
      <c r="O17" s="180"/>
      <c r="P17" s="180">
        <v>9.1</v>
      </c>
      <c r="Q17" s="176">
        <v>17.25</v>
      </c>
    </row>
    <row r="18" spans="1:17" s="144" customFormat="1" ht="18.75" thickBot="1" thickTop="1">
      <c r="A18" s="164">
        <v>3</v>
      </c>
      <c r="B18" s="165">
        <v>3</v>
      </c>
      <c r="C18" s="165" t="s">
        <v>20</v>
      </c>
      <c r="D18" s="165" t="s">
        <v>46</v>
      </c>
      <c r="E18" s="177"/>
      <c r="F18" s="178">
        <v>1.4</v>
      </c>
      <c r="G18" s="178"/>
      <c r="H18" s="178">
        <v>6.5</v>
      </c>
      <c r="I18" s="178"/>
      <c r="J18" s="178">
        <v>7.9</v>
      </c>
      <c r="K18" s="178" t="s">
        <v>18</v>
      </c>
      <c r="L18" s="179">
        <v>2.075</v>
      </c>
      <c r="M18" s="178"/>
      <c r="N18" s="178">
        <v>6</v>
      </c>
      <c r="O18" s="178"/>
      <c r="P18" s="178">
        <v>8.075</v>
      </c>
      <c r="Q18" s="176">
        <v>15.975</v>
      </c>
    </row>
    <row r="19" spans="1:17" s="113" customFormat="1" ht="18" thickBot="1" thickTop="1">
      <c r="A19" s="169">
        <v>4</v>
      </c>
      <c r="B19" s="170">
        <v>5</v>
      </c>
      <c r="C19" s="170" t="s">
        <v>33</v>
      </c>
      <c r="D19" s="170" t="s">
        <v>46</v>
      </c>
      <c r="E19" s="171"/>
      <c r="F19" s="174">
        <v>1</v>
      </c>
      <c r="G19" s="174"/>
      <c r="H19" s="174">
        <v>6.25</v>
      </c>
      <c r="I19" s="174"/>
      <c r="J19" s="174">
        <v>7.25</v>
      </c>
      <c r="K19" s="174" t="s">
        <v>18</v>
      </c>
      <c r="L19" s="175">
        <v>1.9</v>
      </c>
      <c r="M19" s="174"/>
      <c r="N19" s="174">
        <v>5.95</v>
      </c>
      <c r="O19" s="174"/>
      <c r="P19" s="174">
        <v>7.85</v>
      </c>
      <c r="Q19" s="176">
        <v>15.1</v>
      </c>
    </row>
    <row r="20" spans="1:17" s="113" customFormat="1" ht="18" thickBot="1" thickTop="1">
      <c r="A20" s="169">
        <v>5</v>
      </c>
      <c r="B20" s="170">
        <v>4</v>
      </c>
      <c r="C20" s="170" t="s">
        <v>34</v>
      </c>
      <c r="D20" s="170" t="s">
        <v>45</v>
      </c>
      <c r="E20" s="171"/>
      <c r="F20" s="174">
        <v>0.8500000000000001</v>
      </c>
      <c r="G20" s="174"/>
      <c r="H20" s="174">
        <v>6.15</v>
      </c>
      <c r="I20" s="174"/>
      <c r="J20" s="174">
        <v>7</v>
      </c>
      <c r="K20" s="174" t="s">
        <v>23</v>
      </c>
      <c r="L20" s="175">
        <v>1.6</v>
      </c>
      <c r="M20" s="174"/>
      <c r="N20" s="174">
        <v>5.75</v>
      </c>
      <c r="O20" s="174"/>
      <c r="P20" s="174">
        <v>7.35</v>
      </c>
      <c r="Q20" s="176">
        <v>14.35</v>
      </c>
    </row>
    <row r="21" spans="1:17" s="113" customFormat="1" ht="18" thickBot="1" thickTop="1">
      <c r="A21" s="169">
        <v>6</v>
      </c>
      <c r="B21" s="170">
        <v>6</v>
      </c>
      <c r="C21" s="170" t="s">
        <v>59</v>
      </c>
      <c r="D21" s="170" t="s">
        <v>55</v>
      </c>
      <c r="E21" s="171"/>
      <c r="F21" s="174">
        <v>0.6</v>
      </c>
      <c r="G21" s="174"/>
      <c r="H21" s="174">
        <v>6.15</v>
      </c>
      <c r="I21" s="174"/>
      <c r="J21" s="174">
        <v>6.75</v>
      </c>
      <c r="K21" s="174" t="s">
        <v>18</v>
      </c>
      <c r="L21" s="175">
        <v>1.05</v>
      </c>
      <c r="M21" s="174"/>
      <c r="N21" s="174">
        <v>4.75</v>
      </c>
      <c r="O21" s="174"/>
      <c r="P21" s="174">
        <v>5.8</v>
      </c>
      <c r="Q21" s="176">
        <v>12.55</v>
      </c>
    </row>
    <row r="22" spans="1:17" s="113" customFormat="1" ht="18" thickBot="1" thickTop="1">
      <c r="A22" s="169">
        <v>7</v>
      </c>
      <c r="B22" s="170">
        <v>2</v>
      </c>
      <c r="C22" s="170" t="s">
        <v>58</v>
      </c>
      <c r="D22" s="170" t="s">
        <v>55</v>
      </c>
      <c r="E22" s="125"/>
      <c r="F22" s="172">
        <v>0.55</v>
      </c>
      <c r="G22" s="172"/>
      <c r="H22" s="172">
        <v>5.95</v>
      </c>
      <c r="I22" s="172"/>
      <c r="J22" s="172">
        <v>6.5</v>
      </c>
      <c r="K22" s="172" t="s">
        <v>23</v>
      </c>
      <c r="L22" s="173">
        <v>0.8</v>
      </c>
      <c r="M22" s="172"/>
      <c r="N22" s="172">
        <v>4.65</v>
      </c>
      <c r="O22" s="172"/>
      <c r="P22" s="172">
        <v>5.45</v>
      </c>
      <c r="Q22" s="176">
        <v>11.95</v>
      </c>
    </row>
    <row r="23" ht="13.5" thickTop="1"/>
  </sheetData>
  <sheetProtection/>
  <mergeCells count="5">
    <mergeCell ref="F12:J12"/>
    <mergeCell ref="L12:P12"/>
    <mergeCell ref="A4:Q4"/>
    <mergeCell ref="A6:Q6"/>
    <mergeCell ref="A9:Q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Zeros="0" zoomScalePageLayoutView="0" workbookViewId="0" topLeftCell="A1">
      <selection activeCell="G10" sqref="G10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2.125" style="5" bestFit="1" customWidth="1"/>
    <col min="4" max="4" width="6.75390625" style="7" hidden="1" customWidth="1"/>
    <col min="5" max="5" width="26.625" style="5" bestFit="1" customWidth="1"/>
    <col min="6" max="6" width="5.00390625" style="7" hidden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9.125" style="5" customWidth="1"/>
    <col min="13" max="13" width="6.375" style="5" bestFit="1" customWidth="1"/>
    <col min="14" max="14" width="7.375" style="5" hidden="1" customWidth="1"/>
    <col min="15" max="15" width="9.375" style="5" bestFit="1" customWidth="1"/>
    <col min="16" max="16" width="7.125" style="5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62</v>
      </c>
    </row>
    <row r="9" spans="1:18" ht="17.25" thickTop="1">
      <c r="A9" s="12"/>
      <c r="B9" s="13"/>
      <c r="C9" s="14"/>
      <c r="D9" s="15"/>
      <c r="E9" s="16"/>
      <c r="F9" s="74"/>
      <c r="G9" s="218" t="s">
        <v>73</v>
      </c>
      <c r="H9" s="218"/>
      <c r="I9" s="218"/>
      <c r="J9" s="218"/>
      <c r="K9" s="219"/>
      <c r="L9" s="223" t="s">
        <v>74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98" t="s">
        <v>24</v>
      </c>
      <c r="M10" s="1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99"/>
      <c r="M11" s="29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100"/>
      <c r="M12" s="37">
        <v>0</v>
      </c>
      <c r="N12" s="37" t="e">
        <v>#NUM!</v>
      </c>
      <c r="O12" s="37">
        <v>0</v>
      </c>
      <c r="P12" s="100"/>
      <c r="Q12" s="38" t="e">
        <v>#NUM!</v>
      </c>
      <c r="R12" s="39" t="e">
        <v>#NUM!</v>
      </c>
    </row>
    <row r="13" spans="1:18" s="71" customFormat="1" ht="17.25" thickTop="1">
      <c r="A13" s="52">
        <v>1</v>
      </c>
      <c r="B13" s="84">
        <v>1</v>
      </c>
      <c r="C13" s="85" t="s">
        <v>63</v>
      </c>
      <c r="D13" s="86"/>
      <c r="E13" s="87" t="s">
        <v>17</v>
      </c>
      <c r="F13" s="88"/>
      <c r="G13" s="56">
        <v>2.8</v>
      </c>
      <c r="H13" s="57"/>
      <c r="I13" s="57">
        <v>7.3</v>
      </c>
      <c r="J13" s="57"/>
      <c r="K13" s="58">
        <v>10.1</v>
      </c>
      <c r="L13" s="107" t="s">
        <v>18</v>
      </c>
      <c r="M13" s="67">
        <v>3.875</v>
      </c>
      <c r="N13" s="57"/>
      <c r="O13" s="57">
        <v>6.45</v>
      </c>
      <c r="P13" s="108"/>
      <c r="Q13" s="58">
        <v>10.325</v>
      </c>
      <c r="R13" s="59">
        <v>20.424999999999997</v>
      </c>
    </row>
    <row r="14" spans="1:18" s="71" customFormat="1" ht="16.5">
      <c r="A14" s="60">
        <v>2</v>
      </c>
      <c r="B14" s="89">
        <v>6</v>
      </c>
      <c r="C14" s="90" t="s">
        <v>67</v>
      </c>
      <c r="D14" s="91"/>
      <c r="E14" s="92" t="s">
        <v>29</v>
      </c>
      <c r="F14" s="93"/>
      <c r="G14" s="63">
        <v>1.8</v>
      </c>
      <c r="H14" s="64"/>
      <c r="I14" s="64">
        <v>6.6</v>
      </c>
      <c r="J14" s="64"/>
      <c r="K14" s="65">
        <v>8.4</v>
      </c>
      <c r="L14" s="109" t="s">
        <v>18</v>
      </c>
      <c r="M14" s="140">
        <v>3.875</v>
      </c>
      <c r="N14" s="64"/>
      <c r="O14" s="64">
        <v>6.4</v>
      </c>
      <c r="P14" s="110"/>
      <c r="Q14" s="65">
        <v>10.275</v>
      </c>
      <c r="R14" s="66">
        <v>18.675</v>
      </c>
    </row>
    <row r="15" spans="1:18" s="71" customFormat="1" ht="16.5">
      <c r="A15" s="60">
        <v>3</v>
      </c>
      <c r="B15" s="89">
        <v>8</v>
      </c>
      <c r="C15" s="90" t="s">
        <v>68</v>
      </c>
      <c r="D15" s="91"/>
      <c r="E15" s="92" t="s">
        <v>52</v>
      </c>
      <c r="F15" s="93"/>
      <c r="G15" s="63">
        <v>1.05</v>
      </c>
      <c r="H15" s="64"/>
      <c r="I15" s="64">
        <v>6.45</v>
      </c>
      <c r="J15" s="64"/>
      <c r="K15" s="65">
        <v>7.5</v>
      </c>
      <c r="L15" s="109" t="s">
        <v>18</v>
      </c>
      <c r="M15" s="140">
        <v>1.35</v>
      </c>
      <c r="N15" s="64"/>
      <c r="O15" s="64">
        <v>5.45</v>
      </c>
      <c r="P15" s="110"/>
      <c r="Q15" s="65">
        <v>6.8</v>
      </c>
      <c r="R15" s="66">
        <v>14.3</v>
      </c>
    </row>
    <row r="16" spans="1:18" ht="15">
      <c r="A16" s="40">
        <v>4</v>
      </c>
      <c r="B16" s="195">
        <v>3</v>
      </c>
      <c r="C16" s="196" t="s">
        <v>64</v>
      </c>
      <c r="D16" s="197"/>
      <c r="E16" s="198" t="s">
        <v>28</v>
      </c>
      <c r="F16" s="199"/>
      <c r="G16" s="50">
        <v>0.95</v>
      </c>
      <c r="H16" s="41"/>
      <c r="I16" s="41">
        <v>6</v>
      </c>
      <c r="J16" s="41"/>
      <c r="K16" s="42">
        <v>6.95</v>
      </c>
      <c r="L16" s="101" t="s">
        <v>18</v>
      </c>
      <c r="M16" s="68">
        <v>1.65</v>
      </c>
      <c r="N16" s="41"/>
      <c r="O16" s="41">
        <v>5.45</v>
      </c>
      <c r="P16" s="104"/>
      <c r="Q16" s="42">
        <v>7.1</v>
      </c>
      <c r="R16" s="43">
        <v>14.05</v>
      </c>
    </row>
    <row r="17" spans="1:18" ht="15">
      <c r="A17" s="40">
        <v>5</v>
      </c>
      <c r="B17" s="200">
        <v>4</v>
      </c>
      <c r="C17" s="201" t="s">
        <v>65</v>
      </c>
      <c r="D17" s="202"/>
      <c r="E17" s="203" t="s">
        <v>55</v>
      </c>
      <c r="F17" s="204"/>
      <c r="G17" s="79">
        <v>0.35</v>
      </c>
      <c r="H17" s="80"/>
      <c r="I17" s="80">
        <v>6.05</v>
      </c>
      <c r="J17" s="80"/>
      <c r="K17" s="81">
        <v>6.4</v>
      </c>
      <c r="L17" s="102" t="s">
        <v>18</v>
      </c>
      <c r="M17" s="124">
        <v>1.375</v>
      </c>
      <c r="N17" s="80"/>
      <c r="O17" s="80">
        <v>5.2</v>
      </c>
      <c r="P17" s="105"/>
      <c r="Q17" s="81">
        <v>6.575</v>
      </c>
      <c r="R17" s="82">
        <v>12.975000000000001</v>
      </c>
    </row>
    <row r="18" spans="1:18" ht="15.75" thickBot="1">
      <c r="A18" s="44">
        <v>6</v>
      </c>
      <c r="B18" s="190">
        <v>5</v>
      </c>
      <c r="C18" s="191" t="s">
        <v>66</v>
      </c>
      <c r="D18" s="192"/>
      <c r="E18" s="193" t="s">
        <v>55</v>
      </c>
      <c r="F18" s="194"/>
      <c r="G18" s="51">
        <v>0.7</v>
      </c>
      <c r="H18" s="47"/>
      <c r="I18" s="47">
        <v>5.85</v>
      </c>
      <c r="J18" s="47"/>
      <c r="K18" s="48">
        <v>6.55</v>
      </c>
      <c r="L18" s="103" t="s">
        <v>18</v>
      </c>
      <c r="M18" s="122">
        <v>1.225</v>
      </c>
      <c r="N18" s="47"/>
      <c r="O18" s="47">
        <v>4.75</v>
      </c>
      <c r="P18" s="106"/>
      <c r="Q18" s="48">
        <v>5.975</v>
      </c>
      <c r="R18" s="49">
        <v>12.524999999999999</v>
      </c>
    </row>
    <row r="19" ht="15.75" thickTop="1">
      <c r="L19" s="5">
        <f>'[1]kat4-S1-S2'!F61</f>
        <v>0</v>
      </c>
    </row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Zeros="0" zoomScalePageLayoutView="0" workbookViewId="0" topLeftCell="A1">
      <selection activeCell="C22" sqref="C22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hidden="1" customWidth="1"/>
    <col min="5" max="5" width="23.875" style="5" bestFit="1" customWidth="1"/>
    <col min="6" max="6" width="5.00390625" style="7" hidden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hidden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69</v>
      </c>
    </row>
    <row r="9" spans="1:18" ht="17.25" thickTop="1">
      <c r="A9" s="12"/>
      <c r="B9" s="13"/>
      <c r="C9" s="14"/>
      <c r="D9" s="15"/>
      <c r="E9" s="16"/>
      <c r="F9" s="74"/>
      <c r="G9" s="218" t="s">
        <v>70</v>
      </c>
      <c r="H9" s="218"/>
      <c r="I9" s="218"/>
      <c r="J9" s="218"/>
      <c r="K9" s="219"/>
      <c r="L9" s="223" t="s">
        <v>22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72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73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7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71" customFormat="1" ht="17.25" thickTop="1">
      <c r="A13" s="52">
        <v>1</v>
      </c>
      <c r="B13" s="84">
        <v>3</v>
      </c>
      <c r="C13" s="85" t="s">
        <v>72</v>
      </c>
      <c r="D13" s="86"/>
      <c r="E13" s="87" t="s">
        <v>55</v>
      </c>
      <c r="F13" s="88"/>
      <c r="G13" s="111">
        <v>1.35</v>
      </c>
      <c r="H13" s="67"/>
      <c r="I13" s="67">
        <v>6.65</v>
      </c>
      <c r="J13" s="67"/>
      <c r="K13" s="58">
        <v>8</v>
      </c>
      <c r="L13" s="111" t="s">
        <v>18</v>
      </c>
      <c r="M13" s="182">
        <v>2.2</v>
      </c>
      <c r="N13" s="67"/>
      <c r="O13" s="67">
        <v>5.75</v>
      </c>
      <c r="P13" s="67"/>
      <c r="Q13" s="58">
        <v>7.95</v>
      </c>
      <c r="R13" s="59">
        <v>15.95</v>
      </c>
    </row>
    <row r="14" spans="1:18" s="71" customFormat="1" ht="17.25" thickBot="1">
      <c r="A14" s="114">
        <v>2</v>
      </c>
      <c r="B14" s="183">
        <v>2</v>
      </c>
      <c r="C14" s="184" t="s">
        <v>71</v>
      </c>
      <c r="D14" s="185"/>
      <c r="E14" s="186" t="s">
        <v>52</v>
      </c>
      <c r="F14" s="187"/>
      <c r="G14" s="150">
        <v>1.1</v>
      </c>
      <c r="H14" s="118"/>
      <c r="I14" s="118">
        <v>6.55</v>
      </c>
      <c r="J14" s="118"/>
      <c r="K14" s="119">
        <v>7.65</v>
      </c>
      <c r="L14" s="150" t="s">
        <v>18</v>
      </c>
      <c r="M14" s="188">
        <v>1.9</v>
      </c>
      <c r="N14" s="118"/>
      <c r="O14" s="118">
        <v>5.8</v>
      </c>
      <c r="P14" s="118"/>
      <c r="Q14" s="119">
        <v>7.3</v>
      </c>
      <c r="R14" s="189">
        <v>14.95</v>
      </c>
    </row>
    <row r="15" ht="15.75" thickTop="1"/>
  </sheetData>
  <sheetProtection/>
  <mergeCells count="6">
    <mergeCell ref="A1:R1"/>
    <mergeCell ref="A3:R3"/>
    <mergeCell ref="A6:R6"/>
    <mergeCell ref="G9:K9"/>
    <mergeCell ref="R9:R11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zoomScalePageLayoutView="0" workbookViewId="0" topLeftCell="A1">
      <selection activeCell="G19" sqref="G1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hidden="1" customWidth="1"/>
    <col min="5" max="5" width="23.875" style="5" bestFit="1" customWidth="1"/>
    <col min="6" max="6" width="6.125" style="7" bestFit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hidden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75</v>
      </c>
    </row>
    <row r="9" spans="1:18" ht="17.25" thickTop="1">
      <c r="A9" s="12"/>
      <c r="B9" s="13"/>
      <c r="C9" s="14"/>
      <c r="D9" s="15"/>
      <c r="E9" s="16"/>
      <c r="F9" s="74"/>
      <c r="G9" s="218" t="s">
        <v>79</v>
      </c>
      <c r="H9" s="218"/>
      <c r="I9" s="218"/>
      <c r="J9" s="218"/>
      <c r="K9" s="219"/>
      <c r="L9" s="223" t="s">
        <v>79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21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72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73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7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71" customFormat="1" ht="17.25" thickTop="1">
      <c r="A13" s="142">
        <v>1</v>
      </c>
      <c r="B13" s="84">
        <v>1</v>
      </c>
      <c r="C13" s="85" t="s">
        <v>76</v>
      </c>
      <c r="D13" s="86"/>
      <c r="E13" s="87" t="s">
        <v>52</v>
      </c>
      <c r="F13" s="205" t="s">
        <v>18</v>
      </c>
      <c r="G13" s="111">
        <v>4</v>
      </c>
      <c r="H13" s="67"/>
      <c r="I13" s="67">
        <v>7.05</v>
      </c>
      <c r="J13" s="67"/>
      <c r="K13" s="58">
        <v>11.05</v>
      </c>
      <c r="L13" s="111" t="s">
        <v>26</v>
      </c>
      <c r="M13" s="67">
        <v>3.325</v>
      </c>
      <c r="N13" s="67"/>
      <c r="O13" s="67">
        <v>7.05</v>
      </c>
      <c r="P13" s="67"/>
      <c r="Q13" s="67">
        <v>10.375</v>
      </c>
      <c r="R13" s="58">
        <v>21.425</v>
      </c>
    </row>
    <row r="14" spans="1:18" s="71" customFormat="1" ht="16.5">
      <c r="A14" s="135">
        <v>2</v>
      </c>
      <c r="B14" s="89">
        <v>2</v>
      </c>
      <c r="C14" s="90" t="s">
        <v>77</v>
      </c>
      <c r="D14" s="91"/>
      <c r="E14" s="92" t="s">
        <v>28</v>
      </c>
      <c r="F14" s="205" t="s">
        <v>18</v>
      </c>
      <c r="G14" s="112">
        <v>4.575</v>
      </c>
      <c r="H14" s="140"/>
      <c r="I14" s="140">
        <v>7.5</v>
      </c>
      <c r="J14" s="140"/>
      <c r="K14" s="65">
        <v>12.075</v>
      </c>
      <c r="L14" s="112" t="s">
        <v>27</v>
      </c>
      <c r="M14" s="140">
        <v>3.025</v>
      </c>
      <c r="N14" s="140"/>
      <c r="O14" s="140">
        <v>5.6</v>
      </c>
      <c r="P14" s="140"/>
      <c r="Q14" s="140">
        <v>8.625</v>
      </c>
      <c r="R14" s="65">
        <v>20.7</v>
      </c>
    </row>
    <row r="15" spans="1:18" ht="17.25" thickBot="1">
      <c r="A15" s="145">
        <v>3</v>
      </c>
      <c r="B15" s="183">
        <v>3</v>
      </c>
      <c r="C15" s="184" t="s">
        <v>78</v>
      </c>
      <c r="D15" s="185"/>
      <c r="E15" s="186" t="s">
        <v>52</v>
      </c>
      <c r="F15" s="206" t="s">
        <v>26</v>
      </c>
      <c r="G15" s="150">
        <v>2</v>
      </c>
      <c r="H15" s="118"/>
      <c r="I15" s="118">
        <v>6.4</v>
      </c>
      <c r="J15" s="118"/>
      <c r="K15" s="119">
        <v>8.4</v>
      </c>
      <c r="L15" s="150" t="s">
        <v>27</v>
      </c>
      <c r="M15" s="118">
        <v>1.4000000000000001</v>
      </c>
      <c r="N15" s="118"/>
      <c r="O15" s="118">
        <v>5.35</v>
      </c>
      <c r="P15" s="118"/>
      <c r="Q15" s="118">
        <v>6.75</v>
      </c>
      <c r="R15" s="119">
        <v>15.15</v>
      </c>
    </row>
    <row r="16" ht="15.75" thickTop="1"/>
  </sheetData>
  <sheetProtection/>
  <mergeCells count="6">
    <mergeCell ref="A1:R1"/>
    <mergeCell ref="A3:R3"/>
    <mergeCell ref="A6:R6"/>
    <mergeCell ref="G9:K9"/>
    <mergeCell ref="L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Zeros="0" zoomScalePageLayoutView="0" workbookViewId="0" topLeftCell="A1">
      <selection activeCell="Q22" sqref="Q22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hidden="1" customWidth="1"/>
    <col min="5" max="5" width="23.875" style="5" bestFit="1" customWidth="1"/>
    <col min="6" max="6" width="8.625" style="7" bestFit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hidden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82</v>
      </c>
    </row>
    <row r="9" spans="1:18" ht="17.25" thickTop="1">
      <c r="A9" s="12"/>
      <c r="B9" s="13"/>
      <c r="C9" s="14"/>
      <c r="D9" s="15"/>
      <c r="E9" s="16"/>
      <c r="F9" s="74"/>
      <c r="G9" s="218" t="s">
        <v>79</v>
      </c>
      <c r="H9" s="218"/>
      <c r="I9" s="218"/>
      <c r="J9" s="218"/>
      <c r="K9" s="219"/>
      <c r="L9" s="223" t="s">
        <v>79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21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72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73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7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71" customFormat="1" ht="17.25" thickTop="1">
      <c r="A13" s="142">
        <v>1</v>
      </c>
      <c r="B13" s="84">
        <v>1</v>
      </c>
      <c r="C13" s="85" t="s">
        <v>80</v>
      </c>
      <c r="D13" s="86"/>
      <c r="E13" s="87" t="s">
        <v>29</v>
      </c>
      <c r="F13" s="205" t="s">
        <v>25</v>
      </c>
      <c r="G13" s="111">
        <v>3.825</v>
      </c>
      <c r="H13" s="67"/>
      <c r="I13" s="67">
        <v>6.9</v>
      </c>
      <c r="J13" s="67"/>
      <c r="K13" s="58">
        <v>10.725</v>
      </c>
      <c r="L13" s="111" t="s">
        <v>18</v>
      </c>
      <c r="M13" s="67">
        <v>3.5999999999999996</v>
      </c>
      <c r="N13" s="67"/>
      <c r="O13" s="67">
        <v>7</v>
      </c>
      <c r="P13" s="67"/>
      <c r="Q13" s="67">
        <v>10.6</v>
      </c>
      <c r="R13" s="58">
        <v>21.325</v>
      </c>
    </row>
    <row r="14" spans="1:18" s="71" customFormat="1" ht="16.5">
      <c r="A14" s="135">
        <v>2</v>
      </c>
      <c r="B14" s="89">
        <v>3</v>
      </c>
      <c r="C14" s="90" t="s">
        <v>81</v>
      </c>
      <c r="D14" s="91"/>
      <c r="E14" s="92" t="s">
        <v>29</v>
      </c>
      <c r="F14" s="205" t="s">
        <v>18</v>
      </c>
      <c r="G14" s="112">
        <v>3.9250000000000003</v>
      </c>
      <c r="H14" s="140"/>
      <c r="I14" s="140">
        <v>6.7</v>
      </c>
      <c r="J14" s="140"/>
      <c r="K14" s="65">
        <v>10.625</v>
      </c>
      <c r="L14" s="112" t="s">
        <v>23</v>
      </c>
      <c r="M14" s="140">
        <v>3.7750000000000004</v>
      </c>
      <c r="N14" s="140"/>
      <c r="O14" s="140">
        <v>6.9</v>
      </c>
      <c r="P14" s="140"/>
      <c r="Q14" s="140">
        <v>10.675</v>
      </c>
      <c r="R14" s="65">
        <v>21.3</v>
      </c>
    </row>
    <row r="15" spans="1:18" ht="17.25" thickBot="1">
      <c r="A15" s="145">
        <v>3</v>
      </c>
      <c r="B15" s="183">
        <v>4</v>
      </c>
      <c r="C15" s="184" t="s">
        <v>30</v>
      </c>
      <c r="D15" s="185"/>
      <c r="E15" s="186" t="s">
        <v>28</v>
      </c>
      <c r="F15" s="206" t="s">
        <v>23</v>
      </c>
      <c r="G15" s="150">
        <v>3.0250000000000004</v>
      </c>
      <c r="H15" s="118"/>
      <c r="I15" s="118">
        <v>6.6</v>
      </c>
      <c r="J15" s="118"/>
      <c r="K15" s="119">
        <v>9.625</v>
      </c>
      <c r="L15" s="150" t="s">
        <v>18</v>
      </c>
      <c r="M15" s="118">
        <v>3.1500000000000004</v>
      </c>
      <c r="N15" s="118"/>
      <c r="O15" s="118">
        <v>7.4</v>
      </c>
      <c r="P15" s="118"/>
      <c r="Q15" s="118">
        <v>10.55</v>
      </c>
      <c r="R15" s="119">
        <v>20.175</v>
      </c>
    </row>
    <row r="16" ht="15.75" thickTop="1"/>
  </sheetData>
  <sheetProtection/>
  <mergeCells count="6">
    <mergeCell ref="A1:R1"/>
    <mergeCell ref="A3:R3"/>
    <mergeCell ref="A6:R6"/>
    <mergeCell ref="G9:K9"/>
    <mergeCell ref="L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Zeros="0" zoomScalePageLayoutView="0" workbookViewId="0" topLeftCell="A1">
      <selection activeCell="C15" sqref="C15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hidden="1" customWidth="1"/>
    <col min="5" max="5" width="23.875" style="5" bestFit="1" customWidth="1"/>
    <col min="6" max="6" width="8.625" style="7" bestFit="1" customWidth="1"/>
    <col min="7" max="7" width="6.25390625" style="5" bestFit="1" customWidth="1"/>
    <col min="8" max="8" width="6.375" style="5" hidden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2" width="8.875" style="5" customWidth="1"/>
    <col min="13" max="13" width="6.25390625" style="5" bestFit="1" customWidth="1"/>
    <col min="14" max="14" width="5.75390625" style="5" hidden="1" customWidth="1"/>
    <col min="15" max="15" width="9.375" style="5" bestFit="1" customWidth="1"/>
    <col min="16" max="16" width="7.125" style="5" bestFit="1" customWidth="1"/>
    <col min="17" max="17" width="8.875" style="5" bestFit="1" customWidth="1"/>
    <col min="18" max="18" width="7.625" style="5" bestFit="1" customWidth="1"/>
    <col min="19" max="16384" width="9.125" style="5" customWidth="1"/>
  </cols>
  <sheetData>
    <row r="1" spans="1:18" ht="24.75">
      <c r="A1" s="207" t="s">
        <v>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208" t="s">
        <v>31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10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11" t="s">
        <v>54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86</v>
      </c>
    </row>
    <row r="9" spans="1:18" ht="17.25" thickTop="1">
      <c r="A9" s="12"/>
      <c r="B9" s="13"/>
      <c r="C9" s="14"/>
      <c r="D9" s="15"/>
      <c r="E9" s="16"/>
      <c r="F9" s="74"/>
      <c r="G9" s="218" t="s">
        <v>79</v>
      </c>
      <c r="H9" s="218"/>
      <c r="I9" s="218"/>
      <c r="J9" s="218"/>
      <c r="K9" s="219"/>
      <c r="L9" s="223" t="s">
        <v>79</v>
      </c>
      <c r="M9" s="224"/>
      <c r="N9" s="224"/>
      <c r="O9" s="224"/>
      <c r="P9" s="224"/>
      <c r="Q9" s="225"/>
      <c r="R9" s="220" t="s">
        <v>7</v>
      </c>
    </row>
    <row r="10" spans="1:18" ht="16.5">
      <c r="A10" s="18" t="s">
        <v>3</v>
      </c>
      <c r="B10" s="19" t="s">
        <v>4</v>
      </c>
      <c r="C10" s="20" t="s">
        <v>5</v>
      </c>
      <c r="D10" s="21" t="s">
        <v>0</v>
      </c>
      <c r="E10" s="22" t="s">
        <v>1</v>
      </c>
      <c r="F10" s="75" t="s">
        <v>21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72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21"/>
    </row>
    <row r="11" spans="1:18" ht="15.75" customHeight="1" thickBot="1">
      <c r="A11" s="24"/>
      <c r="B11" s="25"/>
      <c r="C11" s="26"/>
      <c r="D11" s="27"/>
      <c r="E11" s="28"/>
      <c r="F11" s="76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73" t="s">
        <v>11</v>
      </c>
      <c r="N11" s="30" t="s">
        <v>12</v>
      </c>
      <c r="O11" s="30" t="s">
        <v>13</v>
      </c>
      <c r="P11" s="30"/>
      <c r="Q11" s="31"/>
      <c r="R11" s="222"/>
    </row>
    <row r="12" spans="1:18" ht="16.5" hidden="1" thickBot="1" thickTop="1">
      <c r="A12" s="17">
        <v>1</v>
      </c>
      <c r="B12" s="13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7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71" customFormat="1" ht="17.25" thickTop="1">
      <c r="A13" s="142">
        <v>1</v>
      </c>
      <c r="B13" s="84">
        <v>3</v>
      </c>
      <c r="C13" s="85" t="s">
        <v>83</v>
      </c>
      <c r="D13" s="86"/>
      <c r="E13" s="87" t="s">
        <v>55</v>
      </c>
      <c r="F13" s="205" t="s">
        <v>25</v>
      </c>
      <c r="G13" s="111">
        <v>2.825</v>
      </c>
      <c r="H13" s="67"/>
      <c r="I13" s="67">
        <v>6.5</v>
      </c>
      <c r="J13" s="67"/>
      <c r="K13" s="58">
        <v>9.325</v>
      </c>
      <c r="L13" s="111" t="s">
        <v>18</v>
      </c>
      <c r="M13" s="67">
        <v>3.3499999999999996</v>
      </c>
      <c r="N13" s="67"/>
      <c r="O13" s="67">
        <v>7</v>
      </c>
      <c r="P13" s="67"/>
      <c r="Q13" s="67">
        <v>10.35</v>
      </c>
      <c r="R13" s="58">
        <v>19.674999999999997</v>
      </c>
    </row>
    <row r="14" spans="1:18" s="71" customFormat="1" ht="17.25" thickBot="1">
      <c r="A14" s="145">
        <v>2</v>
      </c>
      <c r="B14" s="183">
        <v>1</v>
      </c>
      <c r="C14" s="184" t="s">
        <v>88</v>
      </c>
      <c r="D14" s="185"/>
      <c r="E14" s="186" t="s">
        <v>52</v>
      </c>
      <c r="F14" s="206" t="s">
        <v>18</v>
      </c>
      <c r="G14" s="150">
        <v>2.6</v>
      </c>
      <c r="H14" s="118"/>
      <c r="I14" s="118">
        <v>6.35</v>
      </c>
      <c r="J14" s="118"/>
      <c r="K14" s="119">
        <v>8.95</v>
      </c>
      <c r="L14" s="150" t="s">
        <v>25</v>
      </c>
      <c r="M14" s="118">
        <v>1.925</v>
      </c>
      <c r="N14" s="118"/>
      <c r="O14" s="118">
        <v>6.15</v>
      </c>
      <c r="P14" s="118"/>
      <c r="Q14" s="118">
        <v>8.075</v>
      </c>
      <c r="R14" s="119">
        <v>17.025</v>
      </c>
    </row>
    <row r="15" ht="15.75" thickTop="1"/>
  </sheetData>
  <sheetProtection/>
  <mergeCells count="6">
    <mergeCell ref="A1:R1"/>
    <mergeCell ref="A3:R3"/>
    <mergeCell ref="A6:R6"/>
    <mergeCell ref="G9:K9"/>
    <mergeCell ref="L9:Q9"/>
    <mergeCell ref="R9:R11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Koryta</dc:creator>
  <cp:keywords/>
  <dc:description/>
  <cp:lastModifiedBy>KK</cp:lastModifiedBy>
  <cp:lastPrinted>2012-11-17T12:28:20Z</cp:lastPrinted>
  <dcterms:created xsi:type="dcterms:W3CDTF">1999-03-06T09:45:34Z</dcterms:created>
  <dcterms:modified xsi:type="dcterms:W3CDTF">2012-11-17T14:04:34Z</dcterms:modified>
  <cp:category/>
  <cp:version/>
  <cp:contentType/>
  <cp:contentStatus/>
</cp:coreProperties>
</file>