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1-4" sheetId="1" r:id="rId1"/>
    <sheet name="5-13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7" i="2" l="1"/>
  <c r="K17" i="2"/>
  <c r="J17" i="2"/>
  <c r="I17" i="2"/>
  <c r="H17" i="2"/>
  <c r="G17" i="2"/>
  <c r="F17" i="2"/>
  <c r="E17" i="2"/>
  <c r="D17" i="2"/>
  <c r="C17" i="2"/>
  <c r="B17" i="2"/>
  <c r="L16" i="2"/>
  <c r="K16" i="2"/>
  <c r="J16" i="2"/>
  <c r="I16" i="2"/>
  <c r="H16" i="2"/>
  <c r="G16" i="2"/>
  <c r="F16" i="2"/>
  <c r="E16" i="2"/>
  <c r="D16" i="2"/>
  <c r="C16" i="2"/>
  <c r="B16" i="2"/>
  <c r="L15" i="2"/>
  <c r="K15" i="2"/>
  <c r="J15" i="2"/>
  <c r="I15" i="2"/>
  <c r="H15" i="2"/>
  <c r="G15" i="2"/>
  <c r="F15" i="2"/>
  <c r="E15" i="2"/>
  <c r="D15" i="2"/>
  <c r="C15" i="2"/>
  <c r="B15" i="2"/>
  <c r="L14" i="2"/>
  <c r="K14" i="2"/>
  <c r="J14" i="2"/>
  <c r="I14" i="2"/>
  <c r="H14" i="2"/>
  <c r="G14" i="2"/>
  <c r="F14" i="2"/>
  <c r="E14" i="2"/>
  <c r="D14" i="2"/>
  <c r="C14" i="2"/>
  <c r="B14" i="2"/>
  <c r="L13" i="2"/>
  <c r="K13" i="2"/>
  <c r="J13" i="2"/>
  <c r="I13" i="2"/>
  <c r="H13" i="2"/>
  <c r="G13" i="2"/>
  <c r="F13" i="2"/>
  <c r="E13" i="2"/>
  <c r="D13" i="2"/>
  <c r="C13" i="2"/>
  <c r="B13" i="2"/>
  <c r="L12" i="2"/>
  <c r="K12" i="2"/>
  <c r="J12" i="2"/>
  <c r="I12" i="2"/>
  <c r="H12" i="2"/>
  <c r="G12" i="2"/>
  <c r="F12" i="2"/>
  <c r="E12" i="2"/>
  <c r="D12" i="2"/>
  <c r="C12" i="2"/>
  <c r="B12" i="2"/>
  <c r="L11" i="2"/>
  <c r="K11" i="2"/>
  <c r="J11" i="2"/>
  <c r="I11" i="2"/>
  <c r="H11" i="2"/>
  <c r="G11" i="2"/>
  <c r="F11" i="2"/>
  <c r="E11" i="2"/>
  <c r="D11" i="2"/>
  <c r="C11" i="2"/>
  <c r="B11" i="2"/>
  <c r="L10" i="2"/>
  <c r="K10" i="2"/>
  <c r="J10" i="2"/>
  <c r="I10" i="2"/>
  <c r="H10" i="2"/>
  <c r="G10" i="2"/>
  <c r="F10" i="2"/>
  <c r="E10" i="2"/>
  <c r="D10" i="2"/>
  <c r="C10" i="2"/>
  <c r="B10" i="2"/>
  <c r="H8" i="2"/>
  <c r="D8" i="2"/>
  <c r="B6" i="2"/>
  <c r="B4" i="2"/>
  <c r="B3" i="2"/>
  <c r="G11" i="1" l="1"/>
  <c r="F11" i="1"/>
  <c r="E11" i="1"/>
  <c r="D11" i="1"/>
  <c r="C11" i="1"/>
  <c r="B11" i="1"/>
  <c r="G10" i="1"/>
  <c r="F10" i="1"/>
  <c r="E10" i="1"/>
  <c r="D10" i="1"/>
  <c r="C10" i="1"/>
  <c r="B10" i="1"/>
  <c r="B6" i="1"/>
  <c r="B4" i="1"/>
  <c r="B3" i="1"/>
</calcChain>
</file>

<file path=xl/sharedStrings.xml><?xml version="1.0" encoding="utf-8"?>
<sst xmlns="http://schemas.openxmlformats.org/spreadsheetml/2006/main" count="273" uniqueCount="86">
  <si>
    <t>VÝSLEDKOVÁ LISTINA</t>
  </si>
  <si>
    <t>Pořadí</t>
  </si>
  <si>
    <t>Jméno</t>
  </si>
  <si>
    <t>Oddíl</t>
  </si>
  <si>
    <t>D</t>
  </si>
  <si>
    <t>E</t>
  </si>
  <si>
    <t>Srážka</t>
  </si>
  <si>
    <t>Celkem</t>
  </si>
  <si>
    <t>2. kategorie: přípravka B - 2013</t>
  </si>
  <si>
    <t>Boháčová Ellen Anna</t>
  </si>
  <si>
    <t xml:space="preserve">GSK Tábor </t>
  </si>
  <si>
    <t>Ptaszniková Anna</t>
  </si>
  <si>
    <t>Sokol Bernartice</t>
  </si>
  <si>
    <t>Klasnová Michaela</t>
  </si>
  <si>
    <t>Bušo Magdalena</t>
  </si>
  <si>
    <t>Sokol v Táboře</t>
  </si>
  <si>
    <t xml:space="preserve">Kodadová  Sára </t>
  </si>
  <si>
    <t>RG Proactive Milevsko</t>
  </si>
  <si>
    <t xml:space="preserve">3. kategorie: naděje nejmladší A - ročník 2012 </t>
  </si>
  <si>
    <t xml:space="preserve">Kazdová Aneta </t>
  </si>
  <si>
    <t xml:space="preserve">Smrčinová Aneta </t>
  </si>
  <si>
    <t xml:space="preserve">Čechová Karolína </t>
  </si>
  <si>
    <t xml:space="preserve">SKMG Máj České Budějovice </t>
  </si>
  <si>
    <t>Peroutková Anežka</t>
  </si>
  <si>
    <t xml:space="preserve">Kovaříková Karolína </t>
  </si>
  <si>
    <t>Rokosová Zuzana</t>
  </si>
  <si>
    <t xml:space="preserve">Sokol Bernartice </t>
  </si>
  <si>
    <t>4. kategorie: naděje mladší B - ročník 2011,2010</t>
  </si>
  <si>
    <t>Kořínková Adéla</t>
  </si>
  <si>
    <t xml:space="preserve">Kratochvílová Monika </t>
  </si>
  <si>
    <t xml:space="preserve">Mikšátková Laura </t>
  </si>
  <si>
    <t>CELKEM</t>
  </si>
  <si>
    <t>6. kategorie:  naděje mladší - ročník 2011, 2010</t>
  </si>
  <si>
    <t>Lib.náčiní</t>
  </si>
  <si>
    <t xml:space="preserve">Pindurová Eliška </t>
  </si>
  <si>
    <t xml:space="preserve">Škaroupková Veronika </t>
  </si>
  <si>
    <t xml:space="preserve">Berchová Adina </t>
  </si>
  <si>
    <t xml:space="preserve">Procházková Beata </t>
  </si>
  <si>
    <t xml:space="preserve">Pouzarová Linda </t>
  </si>
  <si>
    <t xml:space="preserve">Kruťková Laura </t>
  </si>
  <si>
    <t xml:space="preserve">Pravdová Jitka </t>
  </si>
  <si>
    <t>Gallinová Anna</t>
  </si>
  <si>
    <t xml:space="preserve">Špirochová Tereza </t>
  </si>
  <si>
    <t xml:space="preserve">Filipová Eliška </t>
  </si>
  <si>
    <t>Posavádová Stella</t>
  </si>
  <si>
    <t xml:space="preserve">Sokol v Táboře </t>
  </si>
  <si>
    <t xml:space="preserve">Bártlová Stela </t>
  </si>
  <si>
    <t xml:space="preserve">Jiskra Humpolec </t>
  </si>
  <si>
    <t xml:space="preserve">Rollová Hana </t>
  </si>
  <si>
    <t>7. kategorie: Naděje starší - ročník 2009</t>
  </si>
  <si>
    <t xml:space="preserve">Churanová Amélie </t>
  </si>
  <si>
    <t xml:space="preserve">Návarová Adéla </t>
  </si>
  <si>
    <t>8. kategorie: naděje starší - ročník 2008</t>
  </si>
  <si>
    <t xml:space="preserve">Pouzarová Leona </t>
  </si>
  <si>
    <t xml:space="preserve">Říhová Karolína </t>
  </si>
  <si>
    <t xml:space="preserve">Procházková Kristina </t>
  </si>
  <si>
    <t>9. kategorie: kadetky mladší - ročník 2008,2009</t>
  </si>
  <si>
    <t xml:space="preserve">Králová Karin </t>
  </si>
  <si>
    <t xml:space="preserve">RG Proactive Milevsko </t>
  </si>
  <si>
    <t>Kotašková Elen</t>
  </si>
  <si>
    <t xml:space="preserve">Kadlecová Andrea </t>
  </si>
  <si>
    <t>GSK Tábor</t>
  </si>
  <si>
    <t xml:space="preserve"> Šimáková Aneta </t>
  </si>
  <si>
    <t xml:space="preserve">Hanusová Kateřina </t>
  </si>
  <si>
    <t xml:space="preserve">Kuchtová Tereza </t>
  </si>
  <si>
    <t xml:space="preserve">Míková Eliška </t>
  </si>
  <si>
    <t xml:space="preserve">Permedlová Nikola </t>
  </si>
  <si>
    <t xml:space="preserve">Staňková Sofie </t>
  </si>
  <si>
    <t xml:space="preserve">Vacková Kateřina </t>
  </si>
  <si>
    <t xml:space="preserve">10. kategorie: kadetky starší - ročník 2005-2007 </t>
  </si>
  <si>
    <t xml:space="preserve">Němcová Aneta </t>
  </si>
  <si>
    <t>Jiskra Humpolec</t>
  </si>
  <si>
    <t xml:space="preserve">Bromová Klára </t>
  </si>
  <si>
    <t>11. kategorie: juniorky - ročník 2005-2007</t>
  </si>
  <si>
    <t xml:space="preserve">Podlahová Adéla </t>
  </si>
  <si>
    <t xml:space="preserve">Petříková Valentýna </t>
  </si>
  <si>
    <t>Deimová Anna</t>
  </si>
  <si>
    <t xml:space="preserve">Bendová Barbora </t>
  </si>
  <si>
    <t xml:space="preserve">12. kategorie: dorostenky - ročník 2004 a starší </t>
  </si>
  <si>
    <t xml:space="preserve">Suková Eliška </t>
  </si>
  <si>
    <t xml:space="preserve">Kutišová Tereza </t>
  </si>
  <si>
    <t xml:space="preserve">Komendová Nikola </t>
  </si>
  <si>
    <t xml:space="preserve">Radilová Anna </t>
  </si>
  <si>
    <t>13. kategorie: seniorky - 2004 a starší</t>
  </si>
  <si>
    <t xml:space="preserve">Hadačová Denisa </t>
  </si>
  <si>
    <t xml:space="preserve">Jeřábková Tereza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</si>
</sst>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6" xfId="0" applyFont="1" applyBorder="1"/>
    <xf numFmtId="0" fontId="1" fillId="0" borderId="10" xfId="0" applyFont="1" applyBorder="1"/>
    <xf numFmtId="0" fontId="0" fillId="0" borderId="11" xfId="0" applyBorder="1"/>
    <xf numFmtId="0" fontId="5" fillId="0" borderId="12" xfId="0" applyFont="1" applyBorder="1"/>
    <xf numFmtId="2" fontId="1" fillId="0" borderId="11" xfId="0" applyNumberFormat="1" applyFont="1" applyBorder="1"/>
    <xf numFmtId="0" fontId="1" fillId="0" borderId="15" xfId="0" applyFont="1" applyBorder="1"/>
    <xf numFmtId="0" fontId="0" fillId="0" borderId="6" xfId="0" applyBorder="1"/>
    <xf numFmtId="0" fontId="5" fillId="0" borderId="15" xfId="0" applyFont="1" applyBorder="1"/>
    <xf numFmtId="2" fontId="0" fillId="0" borderId="16" xfId="0" applyNumberFormat="1" applyBorder="1"/>
    <xf numFmtId="2" fontId="0" fillId="0" borderId="17" xfId="0" applyNumberFormat="1" applyBorder="1"/>
    <xf numFmtId="2" fontId="0" fillId="0" borderId="15" xfId="0" applyNumberFormat="1" applyBorder="1"/>
    <xf numFmtId="2" fontId="1" fillId="0" borderId="18" xfId="0" applyNumberFormat="1" applyFon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0" xfId="0" applyNumberFormat="1" applyBorder="1"/>
    <xf numFmtId="0" fontId="6" fillId="0" borderId="0" xfId="0" applyFont="1"/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1" xfId="0" applyFont="1" applyBorder="1"/>
    <xf numFmtId="0" fontId="0" fillId="0" borderId="23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1" fillId="0" borderId="28" xfId="0" applyFont="1" applyBorder="1"/>
    <xf numFmtId="2" fontId="1" fillId="0" borderId="12" xfId="0" applyNumberFormat="1" applyFont="1" applyBorder="1"/>
    <xf numFmtId="2" fontId="0" fillId="0" borderId="32" xfId="0" applyNumberFormat="1" applyBorder="1"/>
    <xf numFmtId="2" fontId="0" fillId="0" borderId="33" xfId="0" applyNumberFormat="1" applyBorder="1"/>
    <xf numFmtId="2" fontId="1" fillId="0" borderId="10" xfId="0" applyNumberFormat="1" applyFont="1" applyBorder="1"/>
    <xf numFmtId="0" fontId="5" fillId="0" borderId="7" xfId="0" applyFont="1" applyBorder="1"/>
    <xf numFmtId="2" fontId="0" fillId="0" borderId="34" xfId="0" applyNumberFormat="1" applyBorder="1"/>
    <xf numFmtId="2" fontId="0" fillId="0" borderId="35" xfId="0" applyNumberFormat="1" applyBorder="1"/>
    <xf numFmtId="2" fontId="1" fillId="0" borderId="15" xfId="0" applyNumberFormat="1" applyFont="1" applyBorder="1"/>
    <xf numFmtId="0" fontId="1" fillId="0" borderId="11" xfId="0" applyFont="1" applyBorder="1"/>
    <xf numFmtId="0" fontId="7" fillId="0" borderId="12" xfId="0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0" fontId="1" fillId="0" borderId="6" xfId="0" applyFont="1" applyBorder="1"/>
    <xf numFmtId="0" fontId="7" fillId="0" borderId="15" xfId="0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0" fontId="1" fillId="0" borderId="29" xfId="0" applyFont="1" applyBorder="1"/>
    <xf numFmtId="2" fontId="1" fillId="0" borderId="30" xfId="0" applyNumberFormat="1" applyFont="1" applyBorder="1"/>
    <xf numFmtId="2" fontId="1" fillId="0" borderId="31" xfId="0" applyNumberFormat="1" applyFont="1" applyBorder="1"/>
    <xf numFmtId="2" fontId="1" fillId="0" borderId="19" xfId="0" applyNumberFormat="1" applyFont="1" applyBorder="1"/>
    <xf numFmtId="2" fontId="1" fillId="0" borderId="20" xfId="0" applyNumberFormat="1" applyFont="1" applyBorder="1"/>
    <xf numFmtId="2" fontId="1" fillId="0" borderId="32" xfId="0" applyNumberFormat="1" applyFont="1" applyBorder="1"/>
    <xf numFmtId="2" fontId="1" fillId="0" borderId="3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Liga%20VP%202020\1.kat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Liga%20VP%202020\5.ka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2.kolo Jihočeské ligy</v>
          </cell>
        </row>
        <row r="4">
          <cell r="B4" t="str">
            <v>Tábor 22.2.2020</v>
          </cell>
        </row>
        <row r="6">
          <cell r="B6" t="str">
            <v>1.kategorie: přípravka A - 2014 a mladší</v>
          </cell>
        </row>
        <row r="9">
          <cell r="C9" t="str">
            <v>Sokol Bernartice</v>
          </cell>
        </row>
        <row r="10">
          <cell r="C10" t="str">
            <v xml:space="preserve">RG Proactive Milevsko </v>
          </cell>
        </row>
      </sheetData>
      <sheetData sheetId="1">
        <row r="9">
          <cell r="B9" t="str">
            <v xml:space="preserve">Fořtová Tereza </v>
          </cell>
          <cell r="E9">
            <v>0.60000000000000009</v>
          </cell>
          <cell r="L9">
            <v>1.6999999999999993</v>
          </cell>
          <cell r="N9">
            <v>2.2999999999999994</v>
          </cell>
        </row>
        <row r="10">
          <cell r="B10" t="str">
            <v>Staňková Kateřina</v>
          </cell>
          <cell r="E10">
            <v>1.2000000000000002</v>
          </cell>
          <cell r="L10">
            <v>3.3499999999999996</v>
          </cell>
          <cell r="N10">
            <v>4.55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>2.kolo Jihočeské ligy</v>
          </cell>
        </row>
        <row r="4">
          <cell r="B4" t="str">
            <v>Tábor  22.2.2020</v>
          </cell>
        </row>
        <row r="6">
          <cell r="B6" t="str">
            <v xml:space="preserve">5. kategorie: naděje nejmladší - ročník 2012 </v>
          </cell>
        </row>
        <row r="8">
          <cell r="D8" t="str">
            <v>BN</v>
          </cell>
          <cell r="E8" t="str">
            <v>Lib.náčiní</v>
          </cell>
        </row>
        <row r="9">
          <cell r="C9" t="str">
            <v xml:space="preserve">SKMG Máj České Budějovice </v>
          </cell>
        </row>
        <row r="10">
          <cell r="C10" t="str">
            <v xml:space="preserve">Jiskra Humpolec </v>
          </cell>
        </row>
        <row r="11">
          <cell r="C11" t="str">
            <v xml:space="preserve">SKMG Máj České Budějovice </v>
          </cell>
        </row>
        <row r="12">
          <cell r="C12" t="str">
            <v xml:space="preserve">SKMG Máj České Budějovice </v>
          </cell>
        </row>
        <row r="13">
          <cell r="C13" t="str">
            <v xml:space="preserve">GSK Tábor </v>
          </cell>
        </row>
        <row r="14">
          <cell r="C14" t="str">
            <v xml:space="preserve">SKMG Máj České Budějovice </v>
          </cell>
        </row>
        <row r="15">
          <cell r="C15" t="str">
            <v>RG Proactive Milevsko</v>
          </cell>
        </row>
        <row r="16">
          <cell r="C16" t="str">
            <v xml:space="preserve">Sokol v Táboře </v>
          </cell>
        </row>
      </sheetData>
      <sheetData sheetId="1">
        <row r="9">
          <cell r="B9" t="str">
            <v xml:space="preserve">Frantíková Stela </v>
          </cell>
          <cell r="E9">
            <v>1.4</v>
          </cell>
          <cell r="L9">
            <v>3.9000000000000004</v>
          </cell>
          <cell r="N9">
            <v>5.3000000000000007</v>
          </cell>
        </row>
        <row r="10">
          <cell r="E10">
            <v>0.6</v>
          </cell>
          <cell r="L10">
            <v>2</v>
          </cell>
          <cell r="N10">
            <v>2.6</v>
          </cell>
          <cell r="O10">
            <v>7.9</v>
          </cell>
        </row>
        <row r="11">
          <cell r="B11" t="str">
            <v xml:space="preserve">Strupková Sára </v>
          </cell>
          <cell r="E11">
            <v>1.4</v>
          </cell>
          <cell r="L11">
            <v>3.05</v>
          </cell>
          <cell r="N11">
            <v>4.4499999999999993</v>
          </cell>
        </row>
        <row r="12">
          <cell r="E12">
            <v>0.7</v>
          </cell>
          <cell r="L12">
            <v>0.79999999999999893</v>
          </cell>
          <cell r="N12">
            <v>1.4999999999999989</v>
          </cell>
          <cell r="O12">
            <v>5.9499999999999984</v>
          </cell>
        </row>
        <row r="13">
          <cell r="B13" t="str">
            <v>Kálalová Emma</v>
          </cell>
          <cell r="E13">
            <v>1.3</v>
          </cell>
          <cell r="L13">
            <v>4</v>
          </cell>
          <cell r="N13">
            <v>5.3</v>
          </cell>
        </row>
        <row r="14">
          <cell r="E14">
            <v>0.3</v>
          </cell>
          <cell r="L14">
            <v>2.9500000000000011</v>
          </cell>
          <cell r="N14">
            <v>3.2500000000000009</v>
          </cell>
          <cell r="O14">
            <v>8.5500000000000007</v>
          </cell>
        </row>
        <row r="15">
          <cell r="B15" t="str">
            <v xml:space="preserve">Pěstová Linda </v>
          </cell>
          <cell r="E15">
            <v>1.3</v>
          </cell>
          <cell r="L15">
            <v>5.3500000000000014</v>
          </cell>
          <cell r="N15">
            <v>6.6500000000000012</v>
          </cell>
        </row>
        <row r="16">
          <cell r="E16">
            <v>0.3</v>
          </cell>
          <cell r="L16">
            <v>2.2999999999999989</v>
          </cell>
          <cell r="M16">
            <v>0.3</v>
          </cell>
          <cell r="N16">
            <v>2.2999999999999989</v>
          </cell>
          <cell r="O16">
            <v>8.9499999999999993</v>
          </cell>
        </row>
        <row r="17">
          <cell r="B17" t="str">
            <v xml:space="preserve">Míková Teodora </v>
          </cell>
          <cell r="E17">
            <v>1</v>
          </cell>
          <cell r="L17">
            <v>3.2000000000000011</v>
          </cell>
          <cell r="N17">
            <v>4.2000000000000011</v>
          </cell>
        </row>
        <row r="18">
          <cell r="E18">
            <v>0.4</v>
          </cell>
          <cell r="L18">
            <v>1.75</v>
          </cell>
          <cell r="N18">
            <v>2.15</v>
          </cell>
          <cell r="O18">
            <v>6.3500000000000014</v>
          </cell>
        </row>
        <row r="19">
          <cell r="B19" t="str">
            <v xml:space="preserve">Návarová Michaela </v>
          </cell>
          <cell r="E19">
            <v>1.7000000000000002</v>
          </cell>
          <cell r="L19">
            <v>4.1000000000000014</v>
          </cell>
          <cell r="N19">
            <v>5.8000000000000016</v>
          </cell>
        </row>
        <row r="20">
          <cell r="E20">
            <v>0.89999999999999991</v>
          </cell>
          <cell r="L20">
            <v>3.55</v>
          </cell>
          <cell r="N20">
            <v>4.4499999999999993</v>
          </cell>
          <cell r="O20">
            <v>10.25</v>
          </cell>
        </row>
        <row r="21">
          <cell r="B21" t="str">
            <v xml:space="preserve">Pintová Andrea </v>
          </cell>
          <cell r="E21">
            <v>2.1</v>
          </cell>
          <cell r="L21">
            <v>5.1000000000000005</v>
          </cell>
          <cell r="N21">
            <v>7.2000000000000011</v>
          </cell>
        </row>
        <row r="22">
          <cell r="E22">
            <v>2</v>
          </cell>
          <cell r="L22">
            <v>2.3499999999999996</v>
          </cell>
          <cell r="M22">
            <v>0.3</v>
          </cell>
          <cell r="N22">
            <v>4.05</v>
          </cell>
          <cell r="O22">
            <v>11.25</v>
          </cell>
        </row>
        <row r="23">
          <cell r="B23" t="str">
            <v xml:space="preserve">Posavádová Nora </v>
          </cell>
          <cell r="E23">
            <v>1.2999999999999998</v>
          </cell>
          <cell r="L23">
            <v>4.1999999999999993</v>
          </cell>
          <cell r="N23">
            <v>5.4999999999999991</v>
          </cell>
        </row>
        <row r="24">
          <cell r="E24">
            <v>0.30000000000000004</v>
          </cell>
          <cell r="L24">
            <v>2.2000000000000002</v>
          </cell>
          <cell r="N24">
            <v>2.5</v>
          </cell>
          <cell r="O24">
            <v>7.9999999999999991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9" workbookViewId="0">
      <selection activeCell="A42" sqref="A42"/>
    </sheetView>
  </sheetViews>
  <sheetFormatPr defaultRowHeight="14.4" x14ac:dyDescent="0.3"/>
  <cols>
    <col min="1" max="1" width="6.5546875" customWidth="1"/>
    <col min="2" max="2" width="20.88671875" customWidth="1"/>
    <col min="3" max="3" width="18.109375" customWidth="1"/>
  </cols>
  <sheetData>
    <row r="1" spans="1:7" ht="21" x14ac:dyDescent="0.4">
      <c r="B1" s="1" t="s">
        <v>0</v>
      </c>
    </row>
    <row r="3" spans="1:7" ht="28.8" x14ac:dyDescent="0.55000000000000004">
      <c r="B3" s="2" t="str">
        <f>[1]List1!B3</f>
        <v>2.kolo Jihočeské ligy</v>
      </c>
    </row>
    <row r="4" spans="1:7" x14ac:dyDescent="0.3">
      <c r="B4" s="3" t="str">
        <f>[1]List1!B4</f>
        <v>Tábor 22.2.2020</v>
      </c>
    </row>
    <row r="6" spans="1:7" x14ac:dyDescent="0.3">
      <c r="B6" s="4" t="str">
        <f>[1]List1!B6</f>
        <v>1.kategorie: přípravka A - 2014 a mladší</v>
      </c>
    </row>
    <row r="7" spans="1:7" ht="15" thickBot="1" x14ac:dyDescent="0.35"/>
    <row r="8" spans="1:7" ht="15" thickBot="1" x14ac:dyDescent="0.35">
      <c r="A8" s="5"/>
      <c r="B8" s="6"/>
      <c r="C8" s="5"/>
      <c r="D8" s="7"/>
      <c r="E8" s="7"/>
      <c r="F8" s="7"/>
      <c r="G8" s="8"/>
    </row>
    <row r="9" spans="1:7" ht="15" thickBot="1" x14ac:dyDescent="0.35">
      <c r="A9" s="9" t="s">
        <v>1</v>
      </c>
      <c r="B9" s="10" t="s">
        <v>2</v>
      </c>
      <c r="C9" s="11" t="s">
        <v>3</v>
      </c>
      <c r="D9" s="12" t="s">
        <v>4</v>
      </c>
      <c r="E9" s="13" t="s">
        <v>5</v>
      </c>
      <c r="F9" s="14" t="s">
        <v>6</v>
      </c>
      <c r="G9" s="15" t="s">
        <v>7</v>
      </c>
    </row>
    <row r="10" spans="1:7" s="3" customFormat="1" x14ac:dyDescent="0.3">
      <c r="A10" s="16">
        <v>1</v>
      </c>
      <c r="B10" s="51" t="str">
        <f>[1]List2!B10</f>
        <v>Staňková Kateřina</v>
      </c>
      <c r="C10" s="52" t="str">
        <f>[1]List1!C10</f>
        <v xml:space="preserve">RG Proactive Milevsko </v>
      </c>
      <c r="D10" s="53">
        <f>[1]List2!E10</f>
        <v>1.2000000000000002</v>
      </c>
      <c r="E10" s="54">
        <f>[1]List2!L10</f>
        <v>3.3499999999999996</v>
      </c>
      <c r="F10" s="43">
        <f>[1]List2!M10</f>
        <v>0</v>
      </c>
      <c r="G10" s="19">
        <f>[1]List2!N10</f>
        <v>4.55</v>
      </c>
    </row>
    <row r="11" spans="1:7" s="3" customFormat="1" ht="15" thickBot="1" x14ac:dyDescent="0.35">
      <c r="A11" s="20">
        <v>2</v>
      </c>
      <c r="B11" s="55" t="str">
        <f>[1]List2!B9</f>
        <v xml:space="preserve">Fořtová Tereza </v>
      </c>
      <c r="C11" s="56" t="str">
        <f>[1]List1!C9</f>
        <v>Sokol Bernartice</v>
      </c>
      <c r="D11" s="57">
        <f>[1]List2!E9</f>
        <v>0.60000000000000009</v>
      </c>
      <c r="E11" s="58">
        <f>[1]List2!L9</f>
        <v>1.6999999999999993</v>
      </c>
      <c r="F11" s="50">
        <f>[1]List2!M9</f>
        <v>0</v>
      </c>
      <c r="G11" s="26">
        <f>[1]List2!N9</f>
        <v>2.2999999999999994</v>
      </c>
    </row>
    <row r="13" spans="1:7" x14ac:dyDescent="0.3">
      <c r="B13" s="30" t="s">
        <v>8</v>
      </c>
    </row>
    <row r="14" spans="1:7" ht="15" thickBot="1" x14ac:dyDescent="0.35"/>
    <row r="15" spans="1:7" ht="15" thickBot="1" x14ac:dyDescent="0.35">
      <c r="A15" s="5"/>
      <c r="B15" s="6"/>
      <c r="C15" s="5"/>
      <c r="D15" s="7"/>
      <c r="E15" s="7"/>
      <c r="F15" s="7"/>
      <c r="G15" s="8"/>
    </row>
    <row r="16" spans="1:7" ht="15" thickBot="1" x14ac:dyDescent="0.35">
      <c r="A16" s="9" t="s">
        <v>1</v>
      </c>
      <c r="B16" s="10" t="s">
        <v>2</v>
      </c>
      <c r="C16" s="11" t="s">
        <v>3</v>
      </c>
      <c r="D16" s="12" t="s">
        <v>4</v>
      </c>
      <c r="E16" s="13" t="s">
        <v>5</v>
      </c>
      <c r="F16" s="14" t="s">
        <v>6</v>
      </c>
      <c r="G16" s="15" t="s">
        <v>7</v>
      </c>
    </row>
    <row r="17" spans="1:7" s="3" customFormat="1" x14ac:dyDescent="0.3">
      <c r="A17" s="16">
        <v>1</v>
      </c>
      <c r="B17" s="51" t="s">
        <v>9</v>
      </c>
      <c r="C17" s="52" t="s">
        <v>10</v>
      </c>
      <c r="D17" s="53">
        <v>1.1000000000000001</v>
      </c>
      <c r="E17" s="54">
        <v>3.3499999999999996</v>
      </c>
      <c r="F17" s="43">
        <v>0</v>
      </c>
      <c r="G17" s="19">
        <v>4.4499999999999993</v>
      </c>
    </row>
    <row r="18" spans="1:7" s="3" customFormat="1" ht="15" thickBot="1" x14ac:dyDescent="0.35">
      <c r="A18" s="20">
        <v>2</v>
      </c>
      <c r="B18" s="55" t="s">
        <v>11</v>
      </c>
      <c r="C18" s="56" t="s">
        <v>12</v>
      </c>
      <c r="D18" s="57">
        <v>1.2</v>
      </c>
      <c r="E18" s="58">
        <v>2.8500000000000014</v>
      </c>
      <c r="F18" s="50">
        <v>0</v>
      </c>
      <c r="G18" s="26">
        <v>4.0500000000000016</v>
      </c>
    </row>
    <row r="19" spans="1:7" s="3" customFormat="1" ht="15" thickBot="1" x14ac:dyDescent="0.35">
      <c r="A19" s="20">
        <v>3</v>
      </c>
      <c r="B19" s="55" t="s">
        <v>13</v>
      </c>
      <c r="C19" s="56" t="s">
        <v>12</v>
      </c>
      <c r="D19" s="57">
        <v>1.4</v>
      </c>
      <c r="E19" s="58">
        <v>2.3000000000000007</v>
      </c>
      <c r="F19" s="50">
        <v>0</v>
      </c>
      <c r="G19" s="26">
        <v>3.7000000000000006</v>
      </c>
    </row>
    <row r="20" spans="1:7" ht="15" thickBot="1" x14ac:dyDescent="0.35">
      <c r="A20" s="20">
        <v>4</v>
      </c>
      <c r="B20" s="21" t="s">
        <v>14</v>
      </c>
      <c r="C20" s="22" t="s">
        <v>15</v>
      </c>
      <c r="D20" s="23">
        <v>1</v>
      </c>
      <c r="E20" s="24">
        <v>2.4500000000000011</v>
      </c>
      <c r="F20" s="25">
        <v>0</v>
      </c>
      <c r="G20" s="26">
        <v>3.4500000000000011</v>
      </c>
    </row>
    <row r="21" spans="1:7" ht="15" thickBot="1" x14ac:dyDescent="0.35">
      <c r="A21" s="20">
        <v>5</v>
      </c>
      <c r="B21" s="21" t="s">
        <v>16</v>
      </c>
      <c r="C21" s="22" t="s">
        <v>17</v>
      </c>
      <c r="D21" s="23">
        <v>0.6</v>
      </c>
      <c r="E21" s="24">
        <v>1.1999999999999993</v>
      </c>
      <c r="F21" s="25">
        <v>0</v>
      </c>
      <c r="G21" s="26">
        <v>1.7999999999999994</v>
      </c>
    </row>
    <row r="23" spans="1:7" x14ac:dyDescent="0.3">
      <c r="B23" s="30" t="s">
        <v>18</v>
      </c>
    </row>
    <row r="24" spans="1:7" ht="15" thickBot="1" x14ac:dyDescent="0.35"/>
    <row r="25" spans="1:7" ht="15" thickBot="1" x14ac:dyDescent="0.35">
      <c r="A25" s="5"/>
      <c r="B25" s="6"/>
      <c r="C25" s="5"/>
      <c r="D25" s="7"/>
      <c r="E25" s="7"/>
      <c r="F25" s="7"/>
      <c r="G25" s="8"/>
    </row>
    <row r="26" spans="1:7" ht="15" thickBot="1" x14ac:dyDescent="0.35">
      <c r="A26" s="9" t="s">
        <v>1</v>
      </c>
      <c r="B26" s="10" t="s">
        <v>2</v>
      </c>
      <c r="C26" s="11" t="s">
        <v>3</v>
      </c>
      <c r="D26" s="12" t="s">
        <v>4</v>
      </c>
      <c r="E26" s="13" t="s">
        <v>5</v>
      </c>
      <c r="F26" s="14" t="s">
        <v>6</v>
      </c>
      <c r="G26" s="15" t="s">
        <v>7</v>
      </c>
    </row>
    <row r="27" spans="1:7" s="3" customFormat="1" x14ac:dyDescent="0.3">
      <c r="A27" s="16">
        <v>1</v>
      </c>
      <c r="B27" s="51" t="s">
        <v>19</v>
      </c>
      <c r="C27" s="52" t="s">
        <v>10</v>
      </c>
      <c r="D27" s="53">
        <v>1.7000000000000002</v>
      </c>
      <c r="E27" s="54">
        <v>4.45</v>
      </c>
      <c r="F27" s="43">
        <v>0</v>
      </c>
      <c r="G27" s="19">
        <v>6.15</v>
      </c>
    </row>
    <row r="28" spans="1:7" s="3" customFormat="1" ht="15" thickBot="1" x14ac:dyDescent="0.35">
      <c r="A28" s="20">
        <v>2</v>
      </c>
      <c r="B28" s="55" t="s">
        <v>20</v>
      </c>
      <c r="C28" s="56" t="s">
        <v>10</v>
      </c>
      <c r="D28" s="57">
        <v>1.5</v>
      </c>
      <c r="E28" s="58">
        <v>4.3499999999999996</v>
      </c>
      <c r="F28" s="50">
        <v>0</v>
      </c>
      <c r="G28" s="26">
        <v>5.85</v>
      </c>
    </row>
    <row r="29" spans="1:7" s="3" customFormat="1" ht="15" thickBot="1" x14ac:dyDescent="0.35">
      <c r="A29" s="20">
        <v>3</v>
      </c>
      <c r="B29" s="55" t="s">
        <v>21</v>
      </c>
      <c r="C29" s="56" t="s">
        <v>22</v>
      </c>
      <c r="D29" s="57">
        <v>1</v>
      </c>
      <c r="E29" s="58">
        <v>3.9500000000000011</v>
      </c>
      <c r="F29" s="50">
        <v>0</v>
      </c>
      <c r="G29" s="26">
        <v>4.9500000000000011</v>
      </c>
    </row>
    <row r="30" spans="1:7" ht="15" thickBot="1" x14ac:dyDescent="0.35">
      <c r="A30" s="20">
        <v>4</v>
      </c>
      <c r="B30" s="21" t="s">
        <v>23</v>
      </c>
      <c r="C30" s="22" t="s">
        <v>22</v>
      </c>
      <c r="D30" s="23">
        <v>0.8</v>
      </c>
      <c r="E30" s="24">
        <v>3.3</v>
      </c>
      <c r="F30" s="25">
        <v>0</v>
      </c>
      <c r="G30" s="26">
        <v>4.0999999999999996</v>
      </c>
    </row>
    <row r="31" spans="1:7" ht="15" thickBot="1" x14ac:dyDescent="0.35">
      <c r="A31" s="20">
        <v>5</v>
      </c>
      <c r="B31" s="21" t="s">
        <v>24</v>
      </c>
      <c r="C31" s="22" t="s">
        <v>22</v>
      </c>
      <c r="D31" s="23">
        <v>0.4</v>
      </c>
      <c r="E31" s="24">
        <v>2.6499999999999995</v>
      </c>
      <c r="F31" s="25">
        <v>0</v>
      </c>
      <c r="G31" s="26">
        <v>3.0499999999999994</v>
      </c>
    </row>
    <row r="32" spans="1:7" ht="15" thickBot="1" x14ac:dyDescent="0.35">
      <c r="A32" s="20">
        <v>6</v>
      </c>
      <c r="B32" s="21" t="s">
        <v>25</v>
      </c>
      <c r="C32" s="22" t="s">
        <v>26</v>
      </c>
      <c r="D32" s="23">
        <v>1</v>
      </c>
      <c r="E32" s="24">
        <v>1.7000000000000011</v>
      </c>
      <c r="F32" s="25">
        <v>0</v>
      </c>
      <c r="G32" s="26">
        <v>2.7000000000000011</v>
      </c>
    </row>
    <row r="34" spans="1:7" x14ac:dyDescent="0.3">
      <c r="B34" s="30" t="s">
        <v>27</v>
      </c>
    </row>
    <row r="35" spans="1:7" ht="15" thickBot="1" x14ac:dyDescent="0.35"/>
    <row r="36" spans="1:7" ht="15" thickBot="1" x14ac:dyDescent="0.35">
      <c r="A36" s="5"/>
      <c r="B36" s="6"/>
      <c r="C36" s="5"/>
      <c r="D36" s="7"/>
      <c r="E36" s="7"/>
      <c r="F36" s="7"/>
      <c r="G36" s="8"/>
    </row>
    <row r="37" spans="1:7" ht="15" thickBot="1" x14ac:dyDescent="0.35">
      <c r="A37" s="9" t="s">
        <v>1</v>
      </c>
      <c r="B37" s="10" t="s">
        <v>2</v>
      </c>
      <c r="C37" s="11" t="s">
        <v>3</v>
      </c>
      <c r="D37" s="12" t="s">
        <v>4</v>
      </c>
      <c r="E37" s="13" t="s">
        <v>5</v>
      </c>
      <c r="F37" s="14" t="s">
        <v>6</v>
      </c>
      <c r="G37" s="15" t="s">
        <v>7</v>
      </c>
    </row>
    <row r="38" spans="1:7" s="3" customFormat="1" x14ac:dyDescent="0.3">
      <c r="A38" s="16">
        <v>1</v>
      </c>
      <c r="B38" s="51" t="s">
        <v>28</v>
      </c>
      <c r="C38" s="52" t="s">
        <v>10</v>
      </c>
      <c r="D38" s="53">
        <v>1.2</v>
      </c>
      <c r="E38" s="54">
        <v>3.8999999999999986</v>
      </c>
      <c r="F38" s="43">
        <v>0</v>
      </c>
      <c r="G38" s="19">
        <v>5.0999999999999988</v>
      </c>
    </row>
    <row r="39" spans="1:7" s="3" customFormat="1" ht="15" thickBot="1" x14ac:dyDescent="0.35">
      <c r="A39" s="20">
        <v>2</v>
      </c>
      <c r="B39" s="55" t="s">
        <v>29</v>
      </c>
      <c r="C39" s="56" t="s">
        <v>10</v>
      </c>
      <c r="D39" s="57">
        <v>1</v>
      </c>
      <c r="E39" s="58">
        <v>3.5999999999999996</v>
      </c>
      <c r="F39" s="50">
        <v>0</v>
      </c>
      <c r="G39" s="26">
        <v>4.5999999999999996</v>
      </c>
    </row>
    <row r="40" spans="1:7" s="3" customFormat="1" ht="15" thickBot="1" x14ac:dyDescent="0.35">
      <c r="A40" s="20">
        <v>3</v>
      </c>
      <c r="B40" s="55" t="s">
        <v>30</v>
      </c>
      <c r="C40" s="56" t="s">
        <v>22</v>
      </c>
      <c r="D40" s="57">
        <v>0.60000000000000009</v>
      </c>
      <c r="E40" s="58">
        <v>2.8999999999999995</v>
      </c>
      <c r="F40" s="50">
        <v>0</v>
      </c>
      <c r="G40" s="26">
        <v>3.4999999999999996</v>
      </c>
    </row>
  </sheetData>
  <mergeCells count="4">
    <mergeCell ref="D8:G8"/>
    <mergeCell ref="D15:G15"/>
    <mergeCell ref="D25:G25"/>
    <mergeCell ref="D36:G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76" workbookViewId="0">
      <selection activeCell="A99" sqref="A99"/>
    </sheetView>
  </sheetViews>
  <sheetFormatPr defaultRowHeight="14.4" x14ac:dyDescent="0.3"/>
  <cols>
    <col min="1" max="1" width="6.88671875" customWidth="1"/>
    <col min="2" max="2" width="19.5546875" customWidth="1"/>
    <col min="3" max="3" width="18.44140625" customWidth="1"/>
  </cols>
  <sheetData>
    <row r="1" spans="1:12" ht="21" x14ac:dyDescent="0.4">
      <c r="B1" s="1" t="s">
        <v>0</v>
      </c>
    </row>
    <row r="3" spans="1:12" ht="28.8" x14ac:dyDescent="0.55000000000000004">
      <c r="B3" s="2" t="str">
        <f>[2]List1!B3</f>
        <v>2.kolo Jihočeské ligy</v>
      </c>
    </row>
    <row r="4" spans="1:12" x14ac:dyDescent="0.3">
      <c r="B4" s="3" t="str">
        <f>[2]List1!B4</f>
        <v>Tábor  22.2.2020</v>
      </c>
    </row>
    <row r="6" spans="1:12" x14ac:dyDescent="0.3">
      <c r="B6" s="4" t="str">
        <f>[2]List1!B6</f>
        <v xml:space="preserve">5. kategorie: naděje nejmladší - ročník 2012 </v>
      </c>
    </row>
    <row r="7" spans="1:12" ht="15" thickBot="1" x14ac:dyDescent="0.35"/>
    <row r="8" spans="1:12" ht="15" thickBot="1" x14ac:dyDescent="0.35">
      <c r="A8" s="31"/>
      <c r="B8" s="5"/>
      <c r="C8" s="5"/>
      <c r="D8" s="7" t="str">
        <f>[2]List1!D8</f>
        <v>BN</v>
      </c>
      <c r="E8" s="7"/>
      <c r="F8" s="7"/>
      <c r="G8" s="7"/>
      <c r="H8" s="32" t="str">
        <f>[2]List1!E8</f>
        <v>Lib.náčiní</v>
      </c>
      <c r="I8" s="7"/>
      <c r="J8" s="7"/>
      <c r="K8" s="8"/>
      <c r="L8" s="33" t="s">
        <v>31</v>
      </c>
    </row>
    <row r="9" spans="1:12" ht="15" thickBot="1" x14ac:dyDescent="0.35">
      <c r="A9" s="34" t="s">
        <v>1</v>
      </c>
      <c r="B9" s="11" t="s">
        <v>2</v>
      </c>
      <c r="C9" s="11" t="s">
        <v>3</v>
      </c>
      <c r="D9" s="35" t="s">
        <v>4</v>
      </c>
      <c r="E9" s="36" t="s">
        <v>5</v>
      </c>
      <c r="F9" s="11" t="s">
        <v>6</v>
      </c>
      <c r="G9" s="37" t="s">
        <v>7</v>
      </c>
      <c r="H9" s="38" t="s">
        <v>4</v>
      </c>
      <c r="I9" s="39" t="s">
        <v>5</v>
      </c>
      <c r="J9" s="39" t="s">
        <v>6</v>
      </c>
      <c r="K9" s="40" t="s">
        <v>7</v>
      </c>
      <c r="L9" s="41"/>
    </row>
    <row r="10" spans="1:12" s="3" customFormat="1" x14ac:dyDescent="0.3">
      <c r="A10" s="42">
        <v>1</v>
      </c>
      <c r="B10" s="59" t="str">
        <f>[2]List2!B21</f>
        <v xml:space="preserve">Pintová Andrea </v>
      </c>
      <c r="C10" s="52" t="str">
        <f>[2]List1!C15</f>
        <v>RG Proactive Milevsko</v>
      </c>
      <c r="D10" s="53">
        <f>[2]List2!E21</f>
        <v>2.1</v>
      </c>
      <c r="E10" s="54">
        <f>[2]List2!L21</f>
        <v>5.1000000000000005</v>
      </c>
      <c r="F10" s="43">
        <f>[2]List2!M21</f>
        <v>0</v>
      </c>
      <c r="G10" s="60">
        <f>[2]List2!N21</f>
        <v>7.2000000000000011</v>
      </c>
      <c r="H10" s="61">
        <f>[2]List2!E22</f>
        <v>2</v>
      </c>
      <c r="I10" s="53">
        <f>[2]List2!L22</f>
        <v>2.3499999999999996</v>
      </c>
      <c r="J10" s="53">
        <f>[2]List2!M22</f>
        <v>0.3</v>
      </c>
      <c r="K10" s="54">
        <f>[2]List2!N22</f>
        <v>4.05</v>
      </c>
      <c r="L10" s="43">
        <f>[2]List2!O22</f>
        <v>11.25</v>
      </c>
    </row>
    <row r="11" spans="1:12" s="3" customFormat="1" x14ac:dyDescent="0.3">
      <c r="A11" s="16">
        <v>2</v>
      </c>
      <c r="B11" s="51" t="str">
        <f>[2]List2!B19</f>
        <v xml:space="preserve">Návarová Michaela </v>
      </c>
      <c r="C11" s="52" t="str">
        <f>[2]List1!C14</f>
        <v xml:space="preserve">SKMG Máj České Budějovice </v>
      </c>
      <c r="D11" s="62">
        <f>[2]List2!E19</f>
        <v>1.7000000000000002</v>
      </c>
      <c r="E11" s="63">
        <f>[2]List2!L19</f>
        <v>4.1000000000000014</v>
      </c>
      <c r="F11" s="46">
        <f>[2]List2!M19</f>
        <v>0</v>
      </c>
      <c r="G11" s="64">
        <f>[2]List2!N19</f>
        <v>5.8000000000000016</v>
      </c>
      <c r="H11" s="65">
        <f>[2]List2!E20</f>
        <v>0.89999999999999991</v>
      </c>
      <c r="I11" s="62">
        <f>[2]List2!L20</f>
        <v>3.55</v>
      </c>
      <c r="J11" s="62">
        <f>[2]List2!M20</f>
        <v>0</v>
      </c>
      <c r="K11" s="63">
        <f>[2]List2!N20</f>
        <v>4.4499999999999993</v>
      </c>
      <c r="L11" s="46">
        <f>[2]List2!O20</f>
        <v>10.25</v>
      </c>
    </row>
    <row r="12" spans="1:12" s="3" customFormat="1" x14ac:dyDescent="0.3">
      <c r="A12" s="16">
        <v>3</v>
      </c>
      <c r="B12" s="51" t="str">
        <f>[2]List2!B15</f>
        <v xml:space="preserve">Pěstová Linda </v>
      </c>
      <c r="C12" s="52" t="str">
        <f>[2]List1!C12</f>
        <v xml:space="preserve">SKMG Máj České Budějovice </v>
      </c>
      <c r="D12" s="62">
        <f>[2]List2!E15</f>
        <v>1.3</v>
      </c>
      <c r="E12" s="63">
        <f>[2]List2!L15</f>
        <v>5.3500000000000014</v>
      </c>
      <c r="F12" s="46">
        <f>[2]List2!M15</f>
        <v>0</v>
      </c>
      <c r="G12" s="64">
        <f>[2]List2!N15</f>
        <v>6.6500000000000012</v>
      </c>
      <c r="H12" s="65">
        <f>[2]List2!E16</f>
        <v>0.3</v>
      </c>
      <c r="I12" s="62">
        <f>[2]List2!L16</f>
        <v>2.2999999999999989</v>
      </c>
      <c r="J12" s="62">
        <f>[2]List2!M16</f>
        <v>0.3</v>
      </c>
      <c r="K12" s="63">
        <f>[2]List2!N16</f>
        <v>2.2999999999999989</v>
      </c>
      <c r="L12" s="46">
        <f>[2]List2!O16</f>
        <v>8.9499999999999993</v>
      </c>
    </row>
    <row r="13" spans="1:12" x14ac:dyDescent="0.3">
      <c r="A13" s="16">
        <v>4</v>
      </c>
      <c r="B13" s="17" t="str">
        <f>[2]List2!B13</f>
        <v>Kálalová Emma</v>
      </c>
      <c r="C13" s="18" t="str">
        <f>[2]List1!C11</f>
        <v xml:space="preserve">SKMG Máj České Budějovice </v>
      </c>
      <c r="D13" s="27">
        <f>[2]List2!E13</f>
        <v>1.3</v>
      </c>
      <c r="E13" s="28">
        <f>[2]List2!L13</f>
        <v>4</v>
      </c>
      <c r="F13" s="29">
        <f>[2]List2!M13</f>
        <v>0</v>
      </c>
      <c r="G13" s="44">
        <f>[2]List2!N13</f>
        <v>5.3</v>
      </c>
      <c r="H13" s="45">
        <f>[2]List2!E14</f>
        <v>0.3</v>
      </c>
      <c r="I13" s="27">
        <f>[2]List2!L14</f>
        <v>2.9500000000000011</v>
      </c>
      <c r="J13" s="27">
        <f>[2]List2!M14</f>
        <v>0</v>
      </c>
      <c r="K13" s="28">
        <f>[2]List2!N14</f>
        <v>3.2500000000000009</v>
      </c>
      <c r="L13" s="46">
        <f>[2]List2!O14</f>
        <v>8.5500000000000007</v>
      </c>
    </row>
    <row r="14" spans="1:12" x14ac:dyDescent="0.3">
      <c r="A14" s="16">
        <v>5</v>
      </c>
      <c r="B14" s="17" t="str">
        <f>[2]List2!B23</f>
        <v xml:space="preserve">Posavádová Nora </v>
      </c>
      <c r="C14" s="18" t="str">
        <f>[2]List1!C16</f>
        <v xml:space="preserve">Sokol v Táboře </v>
      </c>
      <c r="D14" s="27">
        <f>[2]List2!E23</f>
        <v>1.2999999999999998</v>
      </c>
      <c r="E14" s="28">
        <f>[2]List2!L23</f>
        <v>4.1999999999999993</v>
      </c>
      <c r="F14" s="29">
        <f>[2]List2!M23</f>
        <v>0</v>
      </c>
      <c r="G14" s="44">
        <f>[2]List2!N23</f>
        <v>5.4999999999999991</v>
      </c>
      <c r="H14" s="45">
        <f>[2]List2!E24</f>
        <v>0.30000000000000004</v>
      </c>
      <c r="I14" s="27">
        <f>[2]List2!L24</f>
        <v>2.2000000000000002</v>
      </c>
      <c r="J14" s="27">
        <f>[2]List2!M24</f>
        <v>0</v>
      </c>
      <c r="K14" s="28">
        <f>[2]List2!N24</f>
        <v>2.5</v>
      </c>
      <c r="L14" s="46">
        <f>[2]List2!O24</f>
        <v>7.9999999999999991</v>
      </c>
    </row>
    <row r="15" spans="1:12" x14ac:dyDescent="0.3">
      <c r="A15" s="16">
        <v>6</v>
      </c>
      <c r="B15" s="17" t="str">
        <f>[2]List2!B9</f>
        <v xml:space="preserve">Frantíková Stela </v>
      </c>
      <c r="C15" s="18" t="str">
        <f>[2]List1!C9</f>
        <v xml:space="preserve">SKMG Máj České Budějovice </v>
      </c>
      <c r="D15" s="27">
        <f>[2]List2!E9</f>
        <v>1.4</v>
      </c>
      <c r="E15" s="28">
        <f>[2]List2!L9</f>
        <v>3.9000000000000004</v>
      </c>
      <c r="F15" s="29">
        <f>[2]List2!M9</f>
        <v>0</v>
      </c>
      <c r="G15" s="44">
        <f>[2]List2!N9</f>
        <v>5.3000000000000007</v>
      </c>
      <c r="H15" s="45">
        <f>[2]List2!E10</f>
        <v>0.6</v>
      </c>
      <c r="I15" s="27">
        <f>[2]List2!L10</f>
        <v>2</v>
      </c>
      <c r="J15" s="27">
        <f>[2]List2!M10</f>
        <v>0</v>
      </c>
      <c r="K15" s="28">
        <f>[2]List2!N10</f>
        <v>2.6</v>
      </c>
      <c r="L15" s="46">
        <f>[2]List2!O10</f>
        <v>7.9</v>
      </c>
    </row>
    <row r="16" spans="1:12" x14ac:dyDescent="0.3">
      <c r="A16" s="16">
        <v>7</v>
      </c>
      <c r="B16" s="17" t="str">
        <f>[2]List2!B17</f>
        <v xml:space="preserve">Míková Teodora </v>
      </c>
      <c r="C16" s="18" t="str">
        <f>[2]List1!C13</f>
        <v xml:space="preserve">GSK Tábor </v>
      </c>
      <c r="D16" s="27">
        <f>[2]List2!E17</f>
        <v>1</v>
      </c>
      <c r="E16" s="28">
        <f>[2]List2!L17</f>
        <v>3.2000000000000011</v>
      </c>
      <c r="F16" s="29">
        <f>[2]List2!M17</f>
        <v>0</v>
      </c>
      <c r="G16" s="44">
        <f>[2]List2!N17</f>
        <v>4.2000000000000011</v>
      </c>
      <c r="H16" s="45">
        <f>[2]List2!E18</f>
        <v>0.4</v>
      </c>
      <c r="I16" s="27">
        <f>[2]List2!L18</f>
        <v>1.75</v>
      </c>
      <c r="J16" s="27">
        <f>[2]List2!M18</f>
        <v>0</v>
      </c>
      <c r="K16" s="28">
        <f>[2]List2!N18</f>
        <v>2.15</v>
      </c>
      <c r="L16" s="46">
        <f>[2]List2!O18</f>
        <v>6.3500000000000014</v>
      </c>
    </row>
    <row r="17" spans="1:12" ht="15" thickBot="1" x14ac:dyDescent="0.35">
      <c r="A17" s="20">
        <v>8</v>
      </c>
      <c r="B17" s="21" t="str">
        <f>[2]List2!B11</f>
        <v xml:space="preserve">Strupková Sára </v>
      </c>
      <c r="C17" s="47" t="str">
        <f>[2]List1!C10</f>
        <v xml:space="preserve">Jiskra Humpolec </v>
      </c>
      <c r="D17" s="23">
        <f>[2]List2!E11</f>
        <v>1.4</v>
      </c>
      <c r="E17" s="24">
        <f>[2]List2!L11</f>
        <v>3.05</v>
      </c>
      <c r="F17" s="25">
        <f>[2]List2!M11</f>
        <v>0</v>
      </c>
      <c r="G17" s="48">
        <f>[2]List2!N11</f>
        <v>4.4499999999999993</v>
      </c>
      <c r="H17" s="49">
        <f>[2]List2!E12</f>
        <v>0.7</v>
      </c>
      <c r="I17" s="23">
        <f>[2]List2!L12</f>
        <v>0.79999999999999893</v>
      </c>
      <c r="J17" s="23">
        <f>[2]List2!M12</f>
        <v>0</v>
      </c>
      <c r="K17" s="24">
        <f>[2]List2!N12</f>
        <v>1.4999999999999989</v>
      </c>
      <c r="L17" s="50">
        <f>[2]List2!O12</f>
        <v>5.9499999999999984</v>
      </c>
    </row>
    <row r="19" spans="1:12" x14ac:dyDescent="0.3">
      <c r="B19" s="4" t="s">
        <v>32</v>
      </c>
    </row>
    <row r="20" spans="1:12" ht="15" thickBot="1" x14ac:dyDescent="0.35"/>
    <row r="21" spans="1:12" ht="15" thickBot="1" x14ac:dyDescent="0.35">
      <c r="A21" s="31"/>
      <c r="B21" s="5"/>
      <c r="C21" s="5"/>
      <c r="D21" s="7" t="s">
        <v>33</v>
      </c>
      <c r="E21" s="7"/>
      <c r="F21" s="7"/>
      <c r="G21" s="7"/>
      <c r="H21" s="32" t="s">
        <v>33</v>
      </c>
      <c r="I21" s="7"/>
      <c r="J21" s="7"/>
      <c r="K21" s="8"/>
      <c r="L21" s="33" t="s">
        <v>31</v>
      </c>
    </row>
    <row r="22" spans="1:12" ht="15" thickBot="1" x14ac:dyDescent="0.35">
      <c r="A22" s="34" t="s">
        <v>1</v>
      </c>
      <c r="B22" s="11" t="s">
        <v>2</v>
      </c>
      <c r="C22" s="11" t="s">
        <v>3</v>
      </c>
      <c r="D22" s="35" t="s">
        <v>4</v>
      </c>
      <c r="E22" s="36" t="s">
        <v>5</v>
      </c>
      <c r="F22" s="11" t="s">
        <v>6</v>
      </c>
      <c r="G22" s="37" t="s">
        <v>7</v>
      </c>
      <c r="H22" s="38" t="s">
        <v>4</v>
      </c>
      <c r="I22" s="39" t="s">
        <v>5</v>
      </c>
      <c r="J22" s="39" t="s">
        <v>6</v>
      </c>
      <c r="K22" s="40" t="s">
        <v>7</v>
      </c>
      <c r="L22" s="41"/>
    </row>
    <row r="23" spans="1:12" s="3" customFormat="1" x14ac:dyDescent="0.3">
      <c r="A23" s="42">
        <v>1</v>
      </c>
      <c r="B23" s="59" t="s">
        <v>34</v>
      </c>
      <c r="C23" s="52" t="s">
        <v>22</v>
      </c>
      <c r="D23" s="53">
        <v>2.2999999999999998</v>
      </c>
      <c r="E23" s="54">
        <v>3.8500000000000005</v>
      </c>
      <c r="F23" s="43">
        <v>0</v>
      </c>
      <c r="G23" s="60">
        <v>6.15</v>
      </c>
      <c r="H23" s="61">
        <v>3.2</v>
      </c>
      <c r="I23" s="53">
        <v>5.2499999999999982</v>
      </c>
      <c r="J23" s="53">
        <v>0</v>
      </c>
      <c r="K23" s="54">
        <v>8.4499999999999993</v>
      </c>
      <c r="L23" s="43">
        <v>14.6</v>
      </c>
    </row>
    <row r="24" spans="1:12" s="3" customFormat="1" x14ac:dyDescent="0.3">
      <c r="A24" s="16">
        <v>2</v>
      </c>
      <c r="B24" s="51" t="s">
        <v>35</v>
      </c>
      <c r="C24" s="52" t="s">
        <v>22</v>
      </c>
      <c r="D24" s="62">
        <v>3.8000000000000003</v>
      </c>
      <c r="E24" s="63">
        <v>3.9500000000000011</v>
      </c>
      <c r="F24" s="46">
        <v>0</v>
      </c>
      <c r="G24" s="64">
        <v>7.7500000000000018</v>
      </c>
      <c r="H24" s="65">
        <v>3</v>
      </c>
      <c r="I24" s="62">
        <v>3.5999999999999996</v>
      </c>
      <c r="J24" s="62">
        <v>0</v>
      </c>
      <c r="K24" s="63">
        <v>6.6</v>
      </c>
      <c r="L24" s="46">
        <v>14.350000000000001</v>
      </c>
    </row>
    <row r="25" spans="1:12" s="3" customFormat="1" x14ac:dyDescent="0.3">
      <c r="A25" s="16">
        <v>3</v>
      </c>
      <c r="B25" s="51" t="s">
        <v>36</v>
      </c>
      <c r="C25" s="52" t="s">
        <v>22</v>
      </c>
      <c r="D25" s="62">
        <v>1.6</v>
      </c>
      <c r="E25" s="63">
        <v>3.0999999999999996</v>
      </c>
      <c r="F25" s="46">
        <v>0</v>
      </c>
      <c r="G25" s="64">
        <v>4.6999999999999993</v>
      </c>
      <c r="H25" s="65">
        <v>3.1</v>
      </c>
      <c r="I25" s="62">
        <v>3.5999999999999996</v>
      </c>
      <c r="J25" s="62">
        <v>0</v>
      </c>
      <c r="K25" s="63">
        <v>6.6999999999999993</v>
      </c>
      <c r="L25" s="46">
        <v>11.399999999999999</v>
      </c>
    </row>
    <row r="26" spans="1:12" x14ac:dyDescent="0.3">
      <c r="A26" s="16">
        <v>4</v>
      </c>
      <c r="B26" s="17" t="s">
        <v>37</v>
      </c>
      <c r="C26" s="18" t="s">
        <v>10</v>
      </c>
      <c r="D26" s="27">
        <v>1.7000000000000002</v>
      </c>
      <c r="E26" s="28">
        <v>3.45</v>
      </c>
      <c r="F26" s="29">
        <v>0</v>
      </c>
      <c r="G26" s="44">
        <v>5.15</v>
      </c>
      <c r="H26" s="45">
        <v>1.6</v>
      </c>
      <c r="I26" s="27">
        <v>3.5999999999999996</v>
      </c>
      <c r="J26" s="27">
        <v>0</v>
      </c>
      <c r="K26" s="28">
        <v>5.1999999999999993</v>
      </c>
      <c r="L26" s="46">
        <v>10.35</v>
      </c>
    </row>
    <row r="27" spans="1:12" x14ac:dyDescent="0.3">
      <c r="A27" s="16">
        <v>5</v>
      </c>
      <c r="B27" s="17" t="s">
        <v>38</v>
      </c>
      <c r="C27" s="18" t="s">
        <v>22</v>
      </c>
      <c r="D27" s="27">
        <v>1.2000000000000002</v>
      </c>
      <c r="E27" s="28">
        <v>4.1999999999999993</v>
      </c>
      <c r="F27" s="29">
        <v>0</v>
      </c>
      <c r="G27" s="44">
        <v>5.3999999999999995</v>
      </c>
      <c r="H27" s="45">
        <v>0.5</v>
      </c>
      <c r="I27" s="27">
        <v>3.4499999999999993</v>
      </c>
      <c r="J27" s="27">
        <v>0</v>
      </c>
      <c r="K27" s="28">
        <v>3.9499999999999993</v>
      </c>
      <c r="L27" s="46">
        <v>9.3499999999999979</v>
      </c>
    </row>
    <row r="28" spans="1:12" x14ac:dyDescent="0.3">
      <c r="A28" s="16">
        <v>6</v>
      </c>
      <c r="B28" s="17" t="s">
        <v>39</v>
      </c>
      <c r="C28" s="18" t="s">
        <v>22</v>
      </c>
      <c r="D28" s="27">
        <v>1.1000000000000001</v>
      </c>
      <c r="E28" s="28">
        <v>3.4000000000000004</v>
      </c>
      <c r="F28" s="29">
        <v>0</v>
      </c>
      <c r="G28" s="44">
        <v>4.5</v>
      </c>
      <c r="H28" s="45">
        <v>1.5</v>
      </c>
      <c r="I28" s="27">
        <v>2.8000000000000007</v>
      </c>
      <c r="J28" s="27">
        <v>0</v>
      </c>
      <c r="K28" s="28">
        <v>4.3000000000000007</v>
      </c>
      <c r="L28" s="46">
        <v>8.8000000000000007</v>
      </c>
    </row>
    <row r="29" spans="1:12" x14ac:dyDescent="0.3">
      <c r="A29" s="16">
        <v>7</v>
      </c>
      <c r="B29" s="17" t="s">
        <v>40</v>
      </c>
      <c r="C29" s="18" t="s">
        <v>22</v>
      </c>
      <c r="D29" s="27">
        <v>0.8</v>
      </c>
      <c r="E29" s="28">
        <v>3.4000000000000004</v>
      </c>
      <c r="F29" s="29">
        <v>0</v>
      </c>
      <c r="G29" s="44">
        <v>4.2</v>
      </c>
      <c r="H29" s="45">
        <v>1.8</v>
      </c>
      <c r="I29" s="27">
        <v>3.1000000000000014</v>
      </c>
      <c r="J29" s="27">
        <v>0.6</v>
      </c>
      <c r="K29" s="28">
        <v>4.3000000000000016</v>
      </c>
      <c r="L29" s="46">
        <v>8.5000000000000018</v>
      </c>
    </row>
    <row r="30" spans="1:12" x14ac:dyDescent="0.3">
      <c r="A30" s="16">
        <v>8</v>
      </c>
      <c r="B30" s="17" t="s">
        <v>41</v>
      </c>
      <c r="C30" s="18" t="s">
        <v>22</v>
      </c>
      <c r="D30" s="27">
        <v>1.4</v>
      </c>
      <c r="E30" s="28">
        <v>3.5500000000000007</v>
      </c>
      <c r="F30" s="29">
        <v>0</v>
      </c>
      <c r="G30" s="44">
        <v>4.9500000000000011</v>
      </c>
      <c r="H30" s="45">
        <v>1.2999999999999998</v>
      </c>
      <c r="I30" s="27">
        <v>2.75</v>
      </c>
      <c r="J30" s="27">
        <v>0.6</v>
      </c>
      <c r="K30" s="28">
        <v>3.4499999999999997</v>
      </c>
      <c r="L30" s="46">
        <v>8.4</v>
      </c>
    </row>
    <row r="31" spans="1:12" x14ac:dyDescent="0.3">
      <c r="A31" s="16">
        <v>9</v>
      </c>
      <c r="B31" s="17" t="s">
        <v>42</v>
      </c>
      <c r="C31" s="18" t="s">
        <v>22</v>
      </c>
      <c r="D31" s="27">
        <v>2.2000000000000002</v>
      </c>
      <c r="E31" s="28">
        <v>2.9000000000000004</v>
      </c>
      <c r="F31" s="29">
        <v>0</v>
      </c>
      <c r="G31" s="44">
        <v>5.1000000000000005</v>
      </c>
      <c r="H31" s="45">
        <v>1.9</v>
      </c>
      <c r="I31" s="27">
        <v>1.4499999999999993</v>
      </c>
      <c r="J31" s="27">
        <v>0.3</v>
      </c>
      <c r="K31" s="28">
        <v>3.0499999999999994</v>
      </c>
      <c r="L31" s="46">
        <v>8.15</v>
      </c>
    </row>
    <row r="32" spans="1:12" x14ac:dyDescent="0.3">
      <c r="A32" s="16">
        <v>10</v>
      </c>
      <c r="B32" s="17" t="s">
        <v>43</v>
      </c>
      <c r="C32" s="18" t="s">
        <v>17</v>
      </c>
      <c r="D32" s="27">
        <v>1.5</v>
      </c>
      <c r="E32" s="28">
        <v>2.3499999999999996</v>
      </c>
      <c r="F32" s="29">
        <v>0</v>
      </c>
      <c r="G32" s="44">
        <v>3.8499999999999996</v>
      </c>
      <c r="H32" s="45">
        <v>2.0999999999999996</v>
      </c>
      <c r="I32" s="27">
        <v>1</v>
      </c>
      <c r="J32" s="27">
        <v>0</v>
      </c>
      <c r="K32" s="28">
        <v>3.0999999999999996</v>
      </c>
      <c r="L32" s="46">
        <v>6.9499999999999993</v>
      </c>
    </row>
    <row r="33" spans="1:12" x14ac:dyDescent="0.3">
      <c r="A33" s="16">
        <v>11</v>
      </c>
      <c r="B33" s="17" t="s">
        <v>44</v>
      </c>
      <c r="C33" s="18" t="s">
        <v>45</v>
      </c>
      <c r="D33" s="27">
        <v>0.89999999999999991</v>
      </c>
      <c r="E33" s="28">
        <v>2.5499999999999989</v>
      </c>
      <c r="F33" s="29">
        <v>0</v>
      </c>
      <c r="G33" s="44">
        <v>3.4499999999999988</v>
      </c>
      <c r="H33" s="45">
        <v>1.4</v>
      </c>
      <c r="I33" s="27">
        <v>1.8499999999999996</v>
      </c>
      <c r="J33" s="27">
        <v>0.6</v>
      </c>
      <c r="K33" s="28">
        <v>2.6499999999999995</v>
      </c>
      <c r="L33" s="46">
        <v>6.0999999999999979</v>
      </c>
    </row>
    <row r="34" spans="1:12" x14ac:dyDescent="0.3">
      <c r="A34" s="16">
        <v>12</v>
      </c>
      <c r="B34" s="17" t="s">
        <v>46</v>
      </c>
      <c r="C34" s="18" t="s">
        <v>47</v>
      </c>
      <c r="D34" s="27">
        <v>0.9</v>
      </c>
      <c r="E34" s="28">
        <v>2.6999999999999993</v>
      </c>
      <c r="F34" s="29">
        <v>0</v>
      </c>
      <c r="G34" s="44">
        <v>3.5999999999999992</v>
      </c>
      <c r="H34" s="45">
        <v>1</v>
      </c>
      <c r="I34" s="27">
        <v>1.3499999999999996</v>
      </c>
      <c r="J34" s="27">
        <v>0</v>
      </c>
      <c r="K34" s="28">
        <v>2.3499999999999996</v>
      </c>
      <c r="L34" s="46">
        <v>5.9499999999999993</v>
      </c>
    </row>
    <row r="35" spans="1:12" x14ac:dyDescent="0.3">
      <c r="A35" s="16">
        <v>13</v>
      </c>
      <c r="B35" s="17" t="s">
        <v>48</v>
      </c>
      <c r="C35" s="18" t="s">
        <v>47</v>
      </c>
      <c r="D35" s="27">
        <v>1</v>
      </c>
      <c r="E35" s="28">
        <v>1.0500000000000007</v>
      </c>
      <c r="F35" s="29">
        <v>0</v>
      </c>
      <c r="G35" s="44">
        <v>2.0500000000000007</v>
      </c>
      <c r="H35" s="45">
        <v>1.3</v>
      </c>
      <c r="I35" s="27">
        <v>1.1500000000000004</v>
      </c>
      <c r="J35" s="27">
        <v>0.3</v>
      </c>
      <c r="K35" s="28">
        <v>2.1500000000000004</v>
      </c>
      <c r="L35" s="46">
        <v>4.2000000000000011</v>
      </c>
    </row>
    <row r="37" spans="1:12" x14ac:dyDescent="0.3">
      <c r="B37" s="4" t="s">
        <v>49</v>
      </c>
    </row>
    <row r="38" spans="1:12" ht="15" thickBot="1" x14ac:dyDescent="0.35"/>
    <row r="39" spans="1:12" ht="15" thickBot="1" x14ac:dyDescent="0.35">
      <c r="A39" s="31"/>
      <c r="B39" s="5"/>
      <c r="C39" s="5"/>
      <c r="D39" s="7" t="s">
        <v>33</v>
      </c>
      <c r="E39" s="7"/>
      <c r="F39" s="7"/>
      <c r="G39" s="7"/>
      <c r="H39" s="32" t="s">
        <v>33</v>
      </c>
      <c r="I39" s="7"/>
      <c r="J39" s="7"/>
      <c r="K39" s="8"/>
      <c r="L39" s="33" t="s">
        <v>31</v>
      </c>
    </row>
    <row r="40" spans="1:12" ht="15" thickBot="1" x14ac:dyDescent="0.35">
      <c r="A40" s="34" t="s">
        <v>1</v>
      </c>
      <c r="B40" s="11" t="s">
        <v>2</v>
      </c>
      <c r="C40" s="11" t="s">
        <v>3</v>
      </c>
      <c r="D40" s="35" t="s">
        <v>4</v>
      </c>
      <c r="E40" s="36" t="s">
        <v>5</v>
      </c>
      <c r="F40" s="11" t="s">
        <v>6</v>
      </c>
      <c r="G40" s="37" t="s">
        <v>7</v>
      </c>
      <c r="H40" s="38" t="s">
        <v>4</v>
      </c>
      <c r="I40" s="39" t="s">
        <v>5</v>
      </c>
      <c r="J40" s="39" t="s">
        <v>6</v>
      </c>
      <c r="K40" s="40" t="s">
        <v>7</v>
      </c>
      <c r="L40" s="41"/>
    </row>
    <row r="41" spans="1:12" s="3" customFormat="1" x14ac:dyDescent="0.3">
      <c r="A41" s="42">
        <v>1</v>
      </c>
      <c r="B41" s="59" t="s">
        <v>50</v>
      </c>
      <c r="C41" s="52" t="s">
        <v>22</v>
      </c>
      <c r="D41" s="53">
        <v>3.4</v>
      </c>
      <c r="E41" s="54">
        <v>5.35</v>
      </c>
      <c r="F41" s="43">
        <v>0</v>
      </c>
      <c r="G41" s="60">
        <v>8.75</v>
      </c>
      <c r="H41" s="61">
        <v>5.3000000000000007</v>
      </c>
      <c r="I41" s="53">
        <v>5.6</v>
      </c>
      <c r="J41" s="53">
        <v>0</v>
      </c>
      <c r="K41" s="54">
        <v>10.9</v>
      </c>
      <c r="L41" s="43">
        <v>19.649999999999999</v>
      </c>
    </row>
    <row r="42" spans="1:12" s="3" customFormat="1" x14ac:dyDescent="0.3">
      <c r="A42" s="16">
        <v>2</v>
      </c>
      <c r="B42" s="51" t="s">
        <v>51</v>
      </c>
      <c r="C42" s="52" t="s">
        <v>22</v>
      </c>
      <c r="D42" s="62">
        <v>2.7</v>
      </c>
      <c r="E42" s="63">
        <v>3.5999999999999996</v>
      </c>
      <c r="F42" s="46">
        <v>0</v>
      </c>
      <c r="G42" s="64">
        <v>6.3</v>
      </c>
      <c r="H42" s="65">
        <v>5.4</v>
      </c>
      <c r="I42" s="62">
        <v>4.5500000000000007</v>
      </c>
      <c r="J42" s="62">
        <v>0</v>
      </c>
      <c r="K42" s="63">
        <v>9.9500000000000011</v>
      </c>
      <c r="L42" s="46">
        <v>16.25</v>
      </c>
    </row>
    <row r="43" spans="1:12" s="3" customFormat="1" x14ac:dyDescent="0.3"/>
    <row r="44" spans="1:12" x14ac:dyDescent="0.3">
      <c r="B44" s="4" t="s">
        <v>52</v>
      </c>
    </row>
    <row r="45" spans="1:12" ht="15" thickBot="1" x14ac:dyDescent="0.35"/>
    <row r="46" spans="1:12" ht="15" thickBot="1" x14ac:dyDescent="0.35">
      <c r="A46" s="31"/>
      <c r="B46" s="5"/>
      <c r="C46" s="5"/>
      <c r="D46" s="7" t="s">
        <v>33</v>
      </c>
      <c r="E46" s="7"/>
      <c r="F46" s="7"/>
      <c r="G46" s="7"/>
      <c r="H46" s="32" t="s">
        <v>33</v>
      </c>
      <c r="I46" s="7"/>
      <c r="J46" s="7"/>
      <c r="K46" s="8"/>
      <c r="L46" s="33" t="s">
        <v>31</v>
      </c>
    </row>
    <row r="47" spans="1:12" ht="15" thickBot="1" x14ac:dyDescent="0.35">
      <c r="A47" s="34" t="s">
        <v>1</v>
      </c>
      <c r="B47" s="11" t="s">
        <v>2</v>
      </c>
      <c r="C47" s="11" t="s">
        <v>3</v>
      </c>
      <c r="D47" s="35" t="s">
        <v>4</v>
      </c>
      <c r="E47" s="36" t="s">
        <v>5</v>
      </c>
      <c r="F47" s="11" t="s">
        <v>6</v>
      </c>
      <c r="G47" s="37" t="s">
        <v>7</v>
      </c>
      <c r="H47" s="38" t="s">
        <v>4</v>
      </c>
      <c r="I47" s="39" t="s">
        <v>5</v>
      </c>
      <c r="J47" s="39" t="s">
        <v>6</v>
      </c>
      <c r="K47" s="40" t="s">
        <v>7</v>
      </c>
      <c r="L47" s="41"/>
    </row>
    <row r="48" spans="1:12" s="3" customFormat="1" x14ac:dyDescent="0.3">
      <c r="A48" s="42">
        <v>1</v>
      </c>
      <c r="B48" s="59" t="s">
        <v>53</v>
      </c>
      <c r="C48" s="52" t="s">
        <v>22</v>
      </c>
      <c r="D48" s="53">
        <v>4</v>
      </c>
      <c r="E48" s="54">
        <v>5.25</v>
      </c>
      <c r="F48" s="43">
        <v>0</v>
      </c>
      <c r="G48" s="60">
        <v>9.25</v>
      </c>
      <c r="H48" s="61">
        <v>4</v>
      </c>
      <c r="I48" s="53">
        <v>3.3000000000000007</v>
      </c>
      <c r="J48" s="53">
        <v>0</v>
      </c>
      <c r="K48" s="54">
        <v>7.3000000000000007</v>
      </c>
      <c r="L48" s="43">
        <v>16.55</v>
      </c>
    </row>
    <row r="49" spans="1:12" s="3" customFormat="1" x14ac:dyDescent="0.3">
      <c r="A49" s="16">
        <v>2</v>
      </c>
      <c r="B49" s="51" t="s">
        <v>54</v>
      </c>
      <c r="C49" s="52" t="s">
        <v>22</v>
      </c>
      <c r="D49" s="62">
        <v>3.4000000000000004</v>
      </c>
      <c r="E49" s="63">
        <v>4.6999999999999993</v>
      </c>
      <c r="F49" s="46">
        <v>0</v>
      </c>
      <c r="G49" s="64">
        <v>8.1</v>
      </c>
      <c r="H49" s="65">
        <v>3.5</v>
      </c>
      <c r="I49" s="62">
        <v>3.6000000000000005</v>
      </c>
      <c r="J49" s="62">
        <v>0</v>
      </c>
      <c r="K49" s="63">
        <v>7.1000000000000005</v>
      </c>
      <c r="L49" s="46">
        <v>15.2</v>
      </c>
    </row>
    <row r="50" spans="1:12" s="3" customFormat="1" x14ac:dyDescent="0.3">
      <c r="A50" s="16">
        <v>3</v>
      </c>
      <c r="B50" s="51" t="s">
        <v>55</v>
      </c>
      <c r="C50" s="52" t="s">
        <v>10</v>
      </c>
      <c r="D50" s="62">
        <v>2.6</v>
      </c>
      <c r="E50" s="63">
        <v>4.0999999999999996</v>
      </c>
      <c r="F50" s="46">
        <v>0.3</v>
      </c>
      <c r="G50" s="64">
        <v>6.3999999999999995</v>
      </c>
      <c r="H50" s="65">
        <v>1.5</v>
      </c>
      <c r="I50" s="62">
        <v>2.1500000000000004</v>
      </c>
      <c r="J50" s="62">
        <v>0</v>
      </c>
      <c r="K50" s="63">
        <v>3.6500000000000004</v>
      </c>
      <c r="L50" s="46">
        <v>10.050000000000001</v>
      </c>
    </row>
    <row r="52" spans="1:12" x14ac:dyDescent="0.3">
      <c r="B52" s="4" t="s">
        <v>56</v>
      </c>
    </row>
    <row r="53" spans="1:12" ht="15" thickBot="1" x14ac:dyDescent="0.35"/>
    <row r="54" spans="1:12" ht="15" thickBot="1" x14ac:dyDescent="0.35">
      <c r="A54" s="31"/>
      <c r="B54" s="5"/>
      <c r="C54" s="5"/>
      <c r="D54" s="7" t="s">
        <v>33</v>
      </c>
      <c r="E54" s="7"/>
      <c r="F54" s="7"/>
      <c r="G54" s="7"/>
      <c r="H54" s="32" t="s">
        <v>33</v>
      </c>
      <c r="I54" s="7"/>
      <c r="J54" s="7"/>
      <c r="K54" s="8"/>
      <c r="L54" s="33" t="s">
        <v>31</v>
      </c>
    </row>
    <row r="55" spans="1:12" ht="15" thickBot="1" x14ac:dyDescent="0.35">
      <c r="A55" s="34" t="s">
        <v>1</v>
      </c>
      <c r="B55" s="11" t="s">
        <v>2</v>
      </c>
      <c r="C55" s="11" t="s">
        <v>3</v>
      </c>
      <c r="D55" s="35" t="s">
        <v>4</v>
      </c>
      <c r="E55" s="36" t="s">
        <v>5</v>
      </c>
      <c r="F55" s="11" t="s">
        <v>6</v>
      </c>
      <c r="G55" s="37" t="s">
        <v>7</v>
      </c>
      <c r="H55" s="38" t="s">
        <v>4</v>
      </c>
      <c r="I55" s="39" t="s">
        <v>5</v>
      </c>
      <c r="J55" s="39" t="s">
        <v>6</v>
      </c>
      <c r="K55" s="40" t="s">
        <v>7</v>
      </c>
      <c r="L55" s="41"/>
    </row>
    <row r="56" spans="1:12" s="3" customFormat="1" x14ac:dyDescent="0.3">
      <c r="A56" s="42">
        <v>1</v>
      </c>
      <c r="B56" s="59" t="s">
        <v>57</v>
      </c>
      <c r="C56" s="52" t="s">
        <v>58</v>
      </c>
      <c r="D56" s="53">
        <v>3</v>
      </c>
      <c r="E56" s="54">
        <v>4.05</v>
      </c>
      <c r="F56" s="43">
        <v>0</v>
      </c>
      <c r="G56" s="60">
        <v>7.05</v>
      </c>
      <c r="H56" s="61">
        <v>3.3000000000000003</v>
      </c>
      <c r="I56" s="53">
        <v>4.3000000000000007</v>
      </c>
      <c r="J56" s="53">
        <v>0</v>
      </c>
      <c r="K56" s="54">
        <v>7.6000000000000014</v>
      </c>
      <c r="L56" s="43">
        <v>14.650000000000002</v>
      </c>
    </row>
    <row r="57" spans="1:12" s="3" customFormat="1" x14ac:dyDescent="0.3">
      <c r="A57" s="16">
        <v>2</v>
      </c>
      <c r="B57" s="51" t="s">
        <v>59</v>
      </c>
      <c r="C57" s="52" t="s">
        <v>22</v>
      </c>
      <c r="D57" s="62">
        <v>1.9000000000000001</v>
      </c>
      <c r="E57" s="63">
        <v>5.25</v>
      </c>
      <c r="F57" s="46">
        <v>0</v>
      </c>
      <c r="G57" s="64">
        <v>7.15</v>
      </c>
      <c r="H57" s="65">
        <v>2.5</v>
      </c>
      <c r="I57" s="62">
        <v>4.6999999999999993</v>
      </c>
      <c r="J57" s="62">
        <v>0</v>
      </c>
      <c r="K57" s="63">
        <v>7.1999999999999993</v>
      </c>
      <c r="L57" s="46">
        <v>14.35</v>
      </c>
    </row>
    <row r="58" spans="1:12" s="3" customFormat="1" x14ac:dyDescent="0.3">
      <c r="A58" s="16">
        <v>3</v>
      </c>
      <c r="B58" s="51" t="s">
        <v>60</v>
      </c>
      <c r="C58" s="52" t="s">
        <v>61</v>
      </c>
      <c r="D58" s="62">
        <v>2.2000000000000002</v>
      </c>
      <c r="E58" s="63">
        <v>3.3499999999999996</v>
      </c>
      <c r="F58" s="46">
        <v>0</v>
      </c>
      <c r="G58" s="64">
        <v>5.55</v>
      </c>
      <c r="H58" s="65">
        <v>2.6</v>
      </c>
      <c r="I58" s="62">
        <v>4.25</v>
      </c>
      <c r="J58" s="62">
        <v>0</v>
      </c>
      <c r="K58" s="63">
        <v>6.85</v>
      </c>
      <c r="L58" s="46">
        <v>12.399999999999999</v>
      </c>
    </row>
    <row r="59" spans="1:12" x14ac:dyDescent="0.3">
      <c r="A59" s="16">
        <v>4</v>
      </c>
      <c r="B59" s="17" t="s">
        <v>62</v>
      </c>
      <c r="C59" s="18" t="s">
        <v>58</v>
      </c>
      <c r="D59" s="27">
        <v>3.1</v>
      </c>
      <c r="E59" s="28">
        <v>3.1500000000000004</v>
      </c>
      <c r="F59" s="29">
        <v>0</v>
      </c>
      <c r="G59" s="44">
        <v>6.25</v>
      </c>
      <c r="H59" s="45">
        <v>3.1</v>
      </c>
      <c r="I59" s="27">
        <v>2.1500000000000004</v>
      </c>
      <c r="J59" s="27">
        <v>0</v>
      </c>
      <c r="K59" s="28">
        <v>5.25</v>
      </c>
      <c r="L59" s="46">
        <v>11.5</v>
      </c>
    </row>
    <row r="60" spans="1:12" x14ac:dyDescent="0.3">
      <c r="A60" s="16">
        <v>5</v>
      </c>
      <c r="B60" s="17" t="s">
        <v>63</v>
      </c>
      <c r="C60" s="18" t="s">
        <v>22</v>
      </c>
      <c r="D60" s="27">
        <v>1.3</v>
      </c>
      <c r="E60" s="28">
        <v>4</v>
      </c>
      <c r="F60" s="29">
        <v>0</v>
      </c>
      <c r="G60" s="44">
        <v>5.3</v>
      </c>
      <c r="H60" s="45">
        <v>1.2</v>
      </c>
      <c r="I60" s="27">
        <v>3.75</v>
      </c>
      <c r="J60" s="27">
        <v>0</v>
      </c>
      <c r="K60" s="28">
        <v>4.95</v>
      </c>
      <c r="L60" s="46">
        <v>10.25</v>
      </c>
    </row>
    <row r="61" spans="1:12" x14ac:dyDescent="0.3">
      <c r="A61" s="16">
        <v>6</v>
      </c>
      <c r="B61" s="17" t="s">
        <v>64</v>
      </c>
      <c r="C61" s="18" t="s">
        <v>58</v>
      </c>
      <c r="D61" s="27">
        <v>1.9000000000000001</v>
      </c>
      <c r="E61" s="28">
        <v>3.1500000000000004</v>
      </c>
      <c r="F61" s="29">
        <v>0</v>
      </c>
      <c r="G61" s="44">
        <v>5.0500000000000007</v>
      </c>
      <c r="H61" s="45">
        <v>1.8</v>
      </c>
      <c r="I61" s="27">
        <v>2.3499999999999996</v>
      </c>
      <c r="J61" s="27">
        <v>0</v>
      </c>
      <c r="K61" s="28">
        <v>4.1499999999999995</v>
      </c>
      <c r="L61" s="46">
        <v>9.1999999999999993</v>
      </c>
    </row>
    <row r="62" spans="1:12" x14ac:dyDescent="0.3">
      <c r="A62" s="16">
        <v>7</v>
      </c>
      <c r="B62" s="17" t="s">
        <v>65</v>
      </c>
      <c r="C62" s="18" t="s">
        <v>61</v>
      </c>
      <c r="D62" s="27">
        <v>1.7000000000000002</v>
      </c>
      <c r="E62" s="28">
        <v>2.4999999999999982</v>
      </c>
      <c r="F62" s="29">
        <v>0.3</v>
      </c>
      <c r="G62" s="44">
        <v>3.8999999999999986</v>
      </c>
      <c r="H62" s="45">
        <v>1.4000000000000001</v>
      </c>
      <c r="I62" s="27">
        <v>3.1499999999999995</v>
      </c>
      <c r="J62" s="27">
        <v>0</v>
      </c>
      <c r="K62" s="28">
        <v>4.55</v>
      </c>
      <c r="L62" s="46">
        <v>8.4499999999999993</v>
      </c>
    </row>
    <row r="63" spans="1:12" x14ac:dyDescent="0.3">
      <c r="A63" s="16">
        <v>8</v>
      </c>
      <c r="B63" s="17" t="s">
        <v>66</v>
      </c>
      <c r="C63" s="18" t="s">
        <v>58</v>
      </c>
      <c r="D63" s="27">
        <v>2.4000000000000004</v>
      </c>
      <c r="E63" s="28">
        <v>3.0499999999999989</v>
      </c>
      <c r="F63" s="29">
        <v>0</v>
      </c>
      <c r="G63" s="44">
        <v>5.4499999999999993</v>
      </c>
      <c r="H63" s="45">
        <v>1.4</v>
      </c>
      <c r="I63" s="27">
        <v>1.2999999999999989</v>
      </c>
      <c r="J63" s="27">
        <v>0</v>
      </c>
      <c r="K63" s="28">
        <v>2.6999999999999988</v>
      </c>
      <c r="L63" s="46">
        <v>8.1499999999999986</v>
      </c>
    </row>
    <row r="64" spans="1:12" x14ac:dyDescent="0.3">
      <c r="A64" s="16">
        <v>9</v>
      </c>
      <c r="B64" s="17" t="s">
        <v>67</v>
      </c>
      <c r="C64" s="18" t="s">
        <v>26</v>
      </c>
      <c r="D64" s="27">
        <v>1.6</v>
      </c>
      <c r="E64" s="28">
        <v>2.3999999999999986</v>
      </c>
      <c r="F64" s="29">
        <v>0</v>
      </c>
      <c r="G64" s="44">
        <v>3.9999999999999987</v>
      </c>
      <c r="H64" s="45">
        <v>1.7000000000000002</v>
      </c>
      <c r="I64" s="27">
        <v>2.4000000000000004</v>
      </c>
      <c r="J64" s="27">
        <v>0.3</v>
      </c>
      <c r="K64" s="28">
        <v>3.8000000000000007</v>
      </c>
      <c r="L64" s="46">
        <v>7.7999999999999989</v>
      </c>
    </row>
    <row r="65" spans="1:12" x14ac:dyDescent="0.3">
      <c r="A65" s="16">
        <v>10</v>
      </c>
      <c r="B65" s="17" t="s">
        <v>68</v>
      </c>
      <c r="C65" s="18" t="s">
        <v>47</v>
      </c>
      <c r="D65" s="27">
        <v>1.2</v>
      </c>
      <c r="E65" s="28">
        <v>2.4499999999999993</v>
      </c>
      <c r="F65" s="29">
        <v>0</v>
      </c>
      <c r="G65" s="44">
        <v>3.6499999999999995</v>
      </c>
      <c r="H65" s="45">
        <v>1.1000000000000001</v>
      </c>
      <c r="I65" s="27">
        <v>1.4499999999999993</v>
      </c>
      <c r="J65" s="27">
        <v>0</v>
      </c>
      <c r="K65" s="28">
        <v>2.5499999999999994</v>
      </c>
      <c r="L65" s="46">
        <v>6.1999999999999993</v>
      </c>
    </row>
    <row r="67" spans="1:12" x14ac:dyDescent="0.3">
      <c r="B67" s="4" t="s">
        <v>69</v>
      </c>
    </row>
    <row r="68" spans="1:12" ht="15" thickBot="1" x14ac:dyDescent="0.35"/>
    <row r="69" spans="1:12" ht="15" thickBot="1" x14ac:dyDescent="0.35">
      <c r="A69" s="31"/>
      <c r="B69" s="5"/>
      <c r="C69" s="5"/>
      <c r="D69" s="7" t="s">
        <v>33</v>
      </c>
      <c r="E69" s="7"/>
      <c r="F69" s="7"/>
      <c r="G69" s="7"/>
      <c r="H69" s="32" t="s">
        <v>33</v>
      </c>
      <c r="I69" s="7"/>
      <c r="J69" s="7"/>
      <c r="K69" s="8"/>
      <c r="L69" s="33" t="s">
        <v>31</v>
      </c>
    </row>
    <row r="70" spans="1:12" ht="15" thickBot="1" x14ac:dyDescent="0.35">
      <c r="A70" s="34" t="s">
        <v>1</v>
      </c>
      <c r="B70" s="11" t="s">
        <v>2</v>
      </c>
      <c r="C70" s="11" t="s">
        <v>3</v>
      </c>
      <c r="D70" s="35" t="s">
        <v>4</v>
      </c>
      <c r="E70" s="36" t="s">
        <v>5</v>
      </c>
      <c r="F70" s="11" t="s">
        <v>6</v>
      </c>
      <c r="G70" s="37" t="s">
        <v>7</v>
      </c>
      <c r="H70" s="38" t="s">
        <v>4</v>
      </c>
      <c r="I70" s="39" t="s">
        <v>5</v>
      </c>
      <c r="J70" s="39" t="s">
        <v>6</v>
      </c>
      <c r="K70" s="40" t="s">
        <v>7</v>
      </c>
      <c r="L70" s="41"/>
    </row>
    <row r="71" spans="1:12" s="3" customFormat="1" x14ac:dyDescent="0.3">
      <c r="A71" s="42">
        <v>1</v>
      </c>
      <c r="B71" s="59" t="s">
        <v>70</v>
      </c>
      <c r="C71" s="52" t="s">
        <v>71</v>
      </c>
      <c r="D71" s="53">
        <v>2.5</v>
      </c>
      <c r="E71" s="54">
        <v>4.2</v>
      </c>
      <c r="F71" s="43">
        <v>0</v>
      </c>
      <c r="G71" s="60">
        <v>6.7</v>
      </c>
      <c r="H71" s="61">
        <v>0.8</v>
      </c>
      <c r="I71" s="53">
        <v>2.8500000000000014</v>
      </c>
      <c r="J71" s="53">
        <v>0</v>
      </c>
      <c r="K71" s="54">
        <v>3.6500000000000012</v>
      </c>
      <c r="L71" s="43">
        <v>10.350000000000001</v>
      </c>
    </row>
    <row r="72" spans="1:12" s="3" customFormat="1" x14ac:dyDescent="0.3">
      <c r="A72" s="16">
        <v>2</v>
      </c>
      <c r="B72" s="51" t="s">
        <v>72</v>
      </c>
      <c r="C72" s="52" t="s">
        <v>17</v>
      </c>
      <c r="D72" s="62">
        <v>1.1000000000000001</v>
      </c>
      <c r="E72" s="63">
        <v>0.54999999999999893</v>
      </c>
      <c r="F72" s="46">
        <v>0</v>
      </c>
      <c r="G72" s="64">
        <v>1.649999999999999</v>
      </c>
      <c r="H72" s="65">
        <v>0.4</v>
      </c>
      <c r="I72" s="62">
        <v>0</v>
      </c>
      <c r="J72" s="62">
        <v>0.3</v>
      </c>
      <c r="K72" s="63">
        <v>0.10000000000000003</v>
      </c>
      <c r="L72" s="46">
        <v>1.7499999999999991</v>
      </c>
    </row>
    <row r="74" spans="1:12" x14ac:dyDescent="0.3">
      <c r="B74" s="4" t="s">
        <v>73</v>
      </c>
    </row>
    <row r="75" spans="1:12" ht="15" thickBot="1" x14ac:dyDescent="0.35"/>
    <row r="76" spans="1:12" ht="15" thickBot="1" x14ac:dyDescent="0.35">
      <c r="A76" s="31"/>
      <c r="B76" s="5"/>
      <c r="C76" s="5"/>
      <c r="D76" s="7" t="s">
        <v>33</v>
      </c>
      <c r="E76" s="7"/>
      <c r="F76" s="7"/>
      <c r="G76" s="7"/>
      <c r="H76" s="32" t="s">
        <v>33</v>
      </c>
      <c r="I76" s="7"/>
      <c r="J76" s="7"/>
      <c r="K76" s="8"/>
      <c r="L76" s="33" t="s">
        <v>31</v>
      </c>
    </row>
    <row r="77" spans="1:12" ht="15" thickBot="1" x14ac:dyDescent="0.35">
      <c r="A77" s="34" t="s">
        <v>1</v>
      </c>
      <c r="B77" s="11" t="s">
        <v>2</v>
      </c>
      <c r="C77" s="11" t="s">
        <v>3</v>
      </c>
      <c r="D77" s="35" t="s">
        <v>4</v>
      </c>
      <c r="E77" s="36" t="s">
        <v>5</v>
      </c>
      <c r="F77" s="11" t="s">
        <v>6</v>
      </c>
      <c r="G77" s="37" t="s">
        <v>7</v>
      </c>
      <c r="H77" s="38" t="s">
        <v>4</v>
      </c>
      <c r="I77" s="39" t="s">
        <v>5</v>
      </c>
      <c r="J77" s="39" t="s">
        <v>6</v>
      </c>
      <c r="K77" s="40" t="s">
        <v>7</v>
      </c>
      <c r="L77" s="41"/>
    </row>
    <row r="78" spans="1:12" s="3" customFormat="1" x14ac:dyDescent="0.3">
      <c r="A78" s="42">
        <v>1</v>
      </c>
      <c r="B78" s="59" t="s">
        <v>74</v>
      </c>
      <c r="C78" s="52" t="s">
        <v>22</v>
      </c>
      <c r="D78" s="53">
        <v>5.5</v>
      </c>
      <c r="E78" s="54">
        <v>4.75</v>
      </c>
      <c r="F78" s="43">
        <v>0.3</v>
      </c>
      <c r="G78" s="60">
        <v>9.9499999999999993</v>
      </c>
      <c r="H78" s="61">
        <v>8.1</v>
      </c>
      <c r="I78" s="53">
        <v>7.1999999999999993</v>
      </c>
      <c r="J78" s="53">
        <v>0</v>
      </c>
      <c r="K78" s="54">
        <v>15.299999999999999</v>
      </c>
      <c r="L78" s="43">
        <v>25.25</v>
      </c>
    </row>
    <row r="79" spans="1:12" s="3" customFormat="1" x14ac:dyDescent="0.3">
      <c r="A79" s="16">
        <v>2</v>
      </c>
      <c r="B79" s="51" t="s">
        <v>75</v>
      </c>
      <c r="C79" s="52" t="s">
        <v>26</v>
      </c>
      <c r="D79" s="62">
        <v>5.6</v>
      </c>
      <c r="E79" s="63">
        <v>4.4499999999999993</v>
      </c>
      <c r="F79" s="46">
        <v>0</v>
      </c>
      <c r="G79" s="64">
        <v>10.049999999999999</v>
      </c>
      <c r="H79" s="65">
        <v>5.5</v>
      </c>
      <c r="I79" s="62">
        <v>5.55</v>
      </c>
      <c r="J79" s="62">
        <v>0</v>
      </c>
      <c r="K79" s="63">
        <v>11.05</v>
      </c>
      <c r="L79" s="46">
        <v>21.1</v>
      </c>
    </row>
    <row r="80" spans="1:12" s="3" customFormat="1" x14ac:dyDescent="0.3">
      <c r="A80" s="16">
        <v>3</v>
      </c>
      <c r="B80" s="51" t="s">
        <v>76</v>
      </c>
      <c r="C80" s="52" t="s">
        <v>10</v>
      </c>
      <c r="D80" s="62">
        <v>3.5</v>
      </c>
      <c r="E80" s="63">
        <v>5.3</v>
      </c>
      <c r="F80" s="46">
        <v>0</v>
      </c>
      <c r="G80" s="64">
        <v>8.8000000000000007</v>
      </c>
      <c r="H80" s="65">
        <v>4.2</v>
      </c>
      <c r="I80" s="62">
        <v>5.7</v>
      </c>
      <c r="J80" s="62">
        <v>0</v>
      </c>
      <c r="K80" s="63">
        <v>9.9</v>
      </c>
      <c r="L80" s="46">
        <v>18.700000000000003</v>
      </c>
    </row>
    <row r="81" spans="1:12" x14ac:dyDescent="0.3">
      <c r="A81" s="16">
        <v>4</v>
      </c>
      <c r="B81" s="17" t="s">
        <v>77</v>
      </c>
      <c r="C81" s="18" t="s">
        <v>10</v>
      </c>
      <c r="D81" s="27">
        <v>4.1999999999999993</v>
      </c>
      <c r="E81" s="28">
        <v>5.15</v>
      </c>
      <c r="F81" s="29">
        <v>0</v>
      </c>
      <c r="G81" s="44">
        <v>9.35</v>
      </c>
      <c r="H81" s="45">
        <v>3.6</v>
      </c>
      <c r="I81" s="27">
        <v>4</v>
      </c>
      <c r="J81" s="27">
        <v>0</v>
      </c>
      <c r="K81" s="28">
        <v>7.6</v>
      </c>
      <c r="L81" s="46">
        <v>16.95</v>
      </c>
    </row>
    <row r="83" spans="1:12" x14ac:dyDescent="0.3">
      <c r="B83" s="4" t="s">
        <v>78</v>
      </c>
    </row>
    <row r="84" spans="1:12" ht="15" thickBot="1" x14ac:dyDescent="0.35"/>
    <row r="85" spans="1:12" ht="15" thickBot="1" x14ac:dyDescent="0.35">
      <c r="A85" s="31"/>
      <c r="B85" s="5"/>
      <c r="C85" s="5"/>
      <c r="D85" s="7" t="s">
        <v>33</v>
      </c>
      <c r="E85" s="7"/>
      <c r="F85" s="7"/>
      <c r="G85" s="7"/>
      <c r="H85" s="32" t="s">
        <v>33</v>
      </c>
      <c r="I85" s="7"/>
      <c r="J85" s="7"/>
      <c r="K85" s="8"/>
      <c r="L85" s="33" t="s">
        <v>31</v>
      </c>
    </row>
    <row r="86" spans="1:12" ht="15" thickBot="1" x14ac:dyDescent="0.35">
      <c r="A86" s="34" t="s">
        <v>1</v>
      </c>
      <c r="B86" s="11" t="s">
        <v>2</v>
      </c>
      <c r="C86" s="11" t="s">
        <v>3</v>
      </c>
      <c r="D86" s="35" t="s">
        <v>4</v>
      </c>
      <c r="E86" s="36" t="s">
        <v>5</v>
      </c>
      <c r="F86" s="11" t="s">
        <v>6</v>
      </c>
      <c r="G86" s="37" t="s">
        <v>7</v>
      </c>
      <c r="H86" s="38" t="s">
        <v>4</v>
      </c>
      <c r="I86" s="39" t="s">
        <v>5</v>
      </c>
      <c r="J86" s="39" t="s">
        <v>6</v>
      </c>
      <c r="K86" s="40" t="s">
        <v>7</v>
      </c>
      <c r="L86" s="41"/>
    </row>
    <row r="87" spans="1:12" s="3" customFormat="1" x14ac:dyDescent="0.3">
      <c r="A87" s="42">
        <v>1</v>
      </c>
      <c r="B87" s="59" t="s">
        <v>79</v>
      </c>
      <c r="C87" s="52" t="s">
        <v>47</v>
      </c>
      <c r="D87" s="53">
        <v>4.5999999999999996</v>
      </c>
      <c r="E87" s="54">
        <v>5.5</v>
      </c>
      <c r="F87" s="43">
        <v>0</v>
      </c>
      <c r="G87" s="60">
        <v>10.1</v>
      </c>
      <c r="H87" s="61">
        <v>4.8</v>
      </c>
      <c r="I87" s="53">
        <v>5.7000000000000011</v>
      </c>
      <c r="J87" s="53">
        <v>0</v>
      </c>
      <c r="K87" s="54">
        <v>10.5</v>
      </c>
      <c r="L87" s="43">
        <v>20.6</v>
      </c>
    </row>
    <row r="88" spans="1:12" s="3" customFormat="1" x14ac:dyDescent="0.3">
      <c r="A88" s="16">
        <v>2</v>
      </c>
      <c r="B88" s="51" t="s">
        <v>80</v>
      </c>
      <c r="C88" s="52" t="s">
        <v>58</v>
      </c>
      <c r="D88" s="62">
        <v>4.5999999999999996</v>
      </c>
      <c r="E88" s="63">
        <v>3.5</v>
      </c>
      <c r="F88" s="46">
        <v>0</v>
      </c>
      <c r="G88" s="64">
        <v>8.1</v>
      </c>
      <c r="H88" s="65">
        <v>4.0999999999999996</v>
      </c>
      <c r="I88" s="62">
        <v>3.5999999999999996</v>
      </c>
      <c r="J88" s="62">
        <v>0</v>
      </c>
      <c r="K88" s="63">
        <v>7.6999999999999993</v>
      </c>
      <c r="L88" s="46">
        <v>15.799999999999999</v>
      </c>
    </row>
    <row r="89" spans="1:12" s="3" customFormat="1" x14ac:dyDescent="0.3">
      <c r="A89" s="16">
        <v>3</v>
      </c>
      <c r="B89" s="51" t="s">
        <v>81</v>
      </c>
      <c r="C89" s="52" t="s">
        <v>10</v>
      </c>
      <c r="D89" s="62">
        <v>1.6</v>
      </c>
      <c r="E89" s="63">
        <v>3.5</v>
      </c>
      <c r="F89" s="46">
        <v>0</v>
      </c>
      <c r="G89" s="64">
        <v>5.0999999999999996</v>
      </c>
      <c r="H89" s="65">
        <v>2.7</v>
      </c>
      <c r="I89" s="62">
        <v>5</v>
      </c>
      <c r="J89" s="62">
        <v>0</v>
      </c>
      <c r="K89" s="63">
        <v>7.7</v>
      </c>
      <c r="L89" s="46">
        <v>12.8</v>
      </c>
    </row>
    <row r="90" spans="1:12" x14ac:dyDescent="0.3">
      <c r="A90" s="16">
        <v>4</v>
      </c>
      <c r="B90" s="17" t="s">
        <v>82</v>
      </c>
      <c r="C90" s="18" t="s">
        <v>47</v>
      </c>
      <c r="D90" s="27">
        <v>1.4</v>
      </c>
      <c r="E90" s="28">
        <v>2.4500000000000011</v>
      </c>
      <c r="F90" s="29">
        <v>0</v>
      </c>
      <c r="G90" s="44">
        <v>3.850000000000001</v>
      </c>
      <c r="H90" s="45">
        <v>2</v>
      </c>
      <c r="I90" s="27">
        <v>1.5500000000000007</v>
      </c>
      <c r="J90" s="27">
        <v>0</v>
      </c>
      <c r="K90" s="28">
        <v>3.5500000000000007</v>
      </c>
      <c r="L90" s="46">
        <v>7.4000000000000021</v>
      </c>
    </row>
    <row r="92" spans="1:12" x14ac:dyDescent="0.3">
      <c r="B92" s="4" t="s">
        <v>83</v>
      </c>
    </row>
    <row r="93" spans="1:12" ht="15" thickBot="1" x14ac:dyDescent="0.35"/>
    <row r="94" spans="1:12" ht="15" thickBot="1" x14ac:dyDescent="0.35">
      <c r="A94" s="31"/>
      <c r="B94" s="5"/>
      <c r="C94" s="5"/>
      <c r="D94" s="7" t="s">
        <v>33</v>
      </c>
      <c r="E94" s="7"/>
      <c r="F94" s="7"/>
      <c r="G94" s="7"/>
      <c r="H94" s="32" t="s">
        <v>33</v>
      </c>
      <c r="I94" s="7"/>
      <c r="J94" s="7"/>
      <c r="K94" s="8"/>
      <c r="L94" s="33" t="s">
        <v>31</v>
      </c>
    </row>
    <row r="95" spans="1:12" ht="15" thickBot="1" x14ac:dyDescent="0.35">
      <c r="A95" s="34" t="s">
        <v>1</v>
      </c>
      <c r="B95" s="11" t="s">
        <v>2</v>
      </c>
      <c r="C95" s="11" t="s">
        <v>3</v>
      </c>
      <c r="D95" s="35" t="s">
        <v>4</v>
      </c>
      <c r="E95" s="36" t="s">
        <v>5</v>
      </c>
      <c r="F95" s="11" t="s">
        <v>6</v>
      </c>
      <c r="G95" s="37" t="s">
        <v>7</v>
      </c>
      <c r="H95" s="38" t="s">
        <v>4</v>
      </c>
      <c r="I95" s="39" t="s">
        <v>5</v>
      </c>
      <c r="J95" s="39" t="s">
        <v>6</v>
      </c>
      <c r="K95" s="40" t="s">
        <v>7</v>
      </c>
      <c r="L95" s="41"/>
    </row>
    <row r="96" spans="1:12" s="3" customFormat="1" x14ac:dyDescent="0.3">
      <c r="A96" s="42">
        <v>1</v>
      </c>
      <c r="B96" s="59" t="s">
        <v>84</v>
      </c>
      <c r="C96" s="52" t="s">
        <v>22</v>
      </c>
      <c r="D96" s="53">
        <v>6.6</v>
      </c>
      <c r="E96" s="54">
        <v>4.5</v>
      </c>
      <c r="F96" s="43">
        <v>0</v>
      </c>
      <c r="G96" s="60">
        <v>11.1</v>
      </c>
      <c r="H96" s="61">
        <v>7.1</v>
      </c>
      <c r="I96" s="53">
        <v>5.9</v>
      </c>
      <c r="J96" s="53">
        <v>0.6</v>
      </c>
      <c r="K96" s="54">
        <v>12.4</v>
      </c>
      <c r="L96" s="43">
        <v>23.5</v>
      </c>
    </row>
    <row r="97" spans="1:12" s="3" customFormat="1" x14ac:dyDescent="0.3">
      <c r="A97" s="16">
        <v>2</v>
      </c>
      <c r="B97" s="51" t="s">
        <v>85</v>
      </c>
      <c r="C97" s="52" t="s">
        <v>22</v>
      </c>
      <c r="D97" s="62">
        <v>6.7</v>
      </c>
      <c r="E97" s="63">
        <v>6.3500000000000005</v>
      </c>
      <c r="F97" s="46">
        <v>0</v>
      </c>
      <c r="G97" s="64">
        <v>13.05</v>
      </c>
      <c r="H97" s="65">
        <v>4.7</v>
      </c>
      <c r="I97" s="62">
        <v>5.4500000000000011</v>
      </c>
      <c r="J97" s="62">
        <v>0</v>
      </c>
      <c r="K97" s="63">
        <v>10.150000000000002</v>
      </c>
      <c r="L97" s="46">
        <v>23.200000000000003</v>
      </c>
    </row>
  </sheetData>
  <mergeCells count="18">
    <mergeCell ref="D76:G76"/>
    <mergeCell ref="H76:K76"/>
    <mergeCell ref="D85:G85"/>
    <mergeCell ref="H85:K85"/>
    <mergeCell ref="D94:G94"/>
    <mergeCell ref="H94:K94"/>
    <mergeCell ref="D46:G46"/>
    <mergeCell ref="H46:K46"/>
    <mergeCell ref="D54:G54"/>
    <mergeCell ref="H54:K54"/>
    <mergeCell ref="D69:G69"/>
    <mergeCell ref="H69:K69"/>
    <mergeCell ref="D8:G8"/>
    <mergeCell ref="H8:K8"/>
    <mergeCell ref="D21:G21"/>
    <mergeCell ref="H21:K21"/>
    <mergeCell ref="D39:G39"/>
    <mergeCell ref="H39:K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1-4</vt:lpstr>
      <vt:lpstr>5-13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2020-02-22T20:11:51Z</dcterms:modified>
</cp:coreProperties>
</file>