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4" activeTab="1"/>
  </bookViews>
  <sheets>
    <sheet name="2004" sheetId="1" r:id="rId1"/>
    <sheet name="2003" sheetId="2" r:id="rId2"/>
    <sheet name="NML" sheetId="3" r:id="rId3"/>
    <sheet name="NST" sheetId="4" r:id="rId4"/>
    <sheet name="JUN" sheetId="5" r:id="rId5"/>
  </sheets>
  <definedNames/>
  <calcPr fullCalcOnLoad="1"/>
</workbook>
</file>

<file path=xl/sharedStrings.xml><?xml version="1.0" encoding="utf-8"?>
<sst xmlns="http://schemas.openxmlformats.org/spreadsheetml/2006/main" count="582" uniqueCount="204">
  <si>
    <t>SOKOL CUP – PRAHA 2012</t>
  </si>
  <si>
    <t>(v hale Sokola Královské Vinohrady)</t>
  </si>
  <si>
    <t>Výsledková listina
Naděje nejmladší 2004-ml.BN</t>
  </si>
  <si>
    <t>BN</t>
  </si>
  <si>
    <t>st.č.</t>
  </si>
  <si>
    <t>jméno</t>
  </si>
  <si>
    <t>nar.</t>
  </si>
  <si>
    <t>oddíl</t>
  </si>
  <si>
    <t xml:space="preserve">D </t>
  </si>
  <si>
    <t xml:space="preserve">A </t>
  </si>
  <si>
    <t xml:space="preserve">E </t>
  </si>
  <si>
    <t xml:space="preserve">Srážka </t>
  </si>
  <si>
    <t xml:space="preserve">CELKEM </t>
  </si>
  <si>
    <t>Pořadí</t>
  </si>
  <si>
    <t>19.</t>
  </si>
  <si>
    <t>Denisa Prokešová</t>
  </si>
  <si>
    <t>SK MG Baver Třebíč</t>
  </si>
  <si>
    <t>01.</t>
  </si>
  <si>
    <t>12.</t>
  </si>
  <si>
    <t>Diana Avtová</t>
  </si>
  <si>
    <t>ZŠ Hostivař Praha</t>
  </si>
  <si>
    <t>02.</t>
  </si>
  <si>
    <t>25.</t>
  </si>
  <si>
    <t>Šárka Lesslová</t>
  </si>
  <si>
    <t>03.</t>
  </si>
  <si>
    <t>24.</t>
  </si>
  <si>
    <t>Sarah Lylová</t>
  </si>
  <si>
    <t>Sokol Žižkov I.</t>
  </si>
  <si>
    <t>04.</t>
  </si>
  <si>
    <t>05.</t>
  </si>
  <si>
    <t>Adele Narits</t>
  </si>
  <si>
    <t>Estonsko</t>
  </si>
  <si>
    <t>15.</t>
  </si>
  <si>
    <t>Nela Pomahačová</t>
  </si>
  <si>
    <t>06.</t>
  </si>
  <si>
    <t>10.</t>
  </si>
  <si>
    <t>Anna Khomko</t>
  </si>
  <si>
    <t>07.</t>
  </si>
  <si>
    <t>Karolína Prantlová</t>
  </si>
  <si>
    <t>Sokol Plzeň IV</t>
  </si>
  <si>
    <t>08.</t>
  </si>
  <si>
    <t>Diana Krejčová</t>
  </si>
  <si>
    <t>SK MG SC Brno</t>
  </si>
  <si>
    <t>09.</t>
  </si>
  <si>
    <t>28.</t>
  </si>
  <si>
    <t>Lucie Anýžová</t>
  </si>
  <si>
    <t>SKP MG Brno</t>
  </si>
  <si>
    <t>21.</t>
  </si>
  <si>
    <t>Klára Borková</t>
  </si>
  <si>
    <t>Sokol Praha VII</t>
  </si>
  <si>
    <t>11.</t>
  </si>
  <si>
    <t>Šarlota Celá</t>
  </si>
  <si>
    <t>Sokol Bedřichov</t>
  </si>
  <si>
    <t>22.</t>
  </si>
  <si>
    <t>Alena Pytelová</t>
  </si>
  <si>
    <t>13.</t>
  </si>
  <si>
    <t>Anna Kalendová</t>
  </si>
  <si>
    <t>Ideastav Chodov Praha</t>
  </si>
  <si>
    <t>14.</t>
  </si>
  <si>
    <t>17.</t>
  </si>
  <si>
    <t>Mia Holíková</t>
  </si>
  <si>
    <t>TJ Sokol Bratislava I. Vinohrady</t>
  </si>
  <si>
    <t>Johana Vejnarová</t>
  </si>
  <si>
    <t>16.</t>
  </si>
  <si>
    <t>Dagmar Starodubová</t>
  </si>
  <si>
    <t>Antonie Zelbová</t>
  </si>
  <si>
    <t>18.</t>
  </si>
  <si>
    <t>Mariya Osipova</t>
  </si>
  <si>
    <t>Nikola Böhmová</t>
  </si>
  <si>
    <t>20.</t>
  </si>
  <si>
    <t>27.</t>
  </si>
  <si>
    <t>Barbora Kafková</t>
  </si>
  <si>
    <t>TJ Slavia Hradec Králové</t>
  </si>
  <si>
    <t>Aylin Yildizová</t>
  </si>
  <si>
    <t>Karolína Křížková</t>
  </si>
  <si>
    <t>SKMG AJUR Hradec Králové</t>
  </si>
  <si>
    <t>23.</t>
  </si>
  <si>
    <t>26.</t>
  </si>
  <si>
    <t>Charlotte Pelclová</t>
  </si>
  <si>
    <t>Výsledková listina
Naděje nejmladší 2003-ml.BN</t>
  </si>
  <si>
    <t>LIB.N.</t>
  </si>
  <si>
    <t>srazka</t>
  </si>
  <si>
    <t>CELKEM</t>
  </si>
  <si>
    <t>POŘADÍ</t>
  </si>
  <si>
    <t>Tarja Gabrielová</t>
  </si>
  <si>
    <t>Sokol Hodkovičky</t>
  </si>
  <si>
    <t>Natálie Šebková</t>
  </si>
  <si>
    <t>Kristýna Kleinová</t>
  </si>
  <si>
    <t>Anna Jurečková</t>
  </si>
  <si>
    <t>SKMG Havířov</t>
  </si>
  <si>
    <t>Tereza Kutišová</t>
  </si>
  <si>
    <t>RG Proactive Milevsko</t>
  </si>
  <si>
    <t>Anna Nixová</t>
  </si>
  <si>
    <t>Natálie Kotašková</t>
  </si>
  <si>
    <t>Terézia Kurimská</t>
  </si>
  <si>
    <t>KMG Charm Prešov</t>
  </si>
  <si>
    <t>Kateřina Komrsová</t>
  </si>
  <si>
    <t>Karolina Cao</t>
  </si>
  <si>
    <t>Sabina Kubíčková</t>
  </si>
  <si>
    <t>Michaela Broušková</t>
  </si>
  <si>
    <t>Linda Sofie Alföldi</t>
  </si>
  <si>
    <t>Nela Pochylá</t>
  </si>
  <si>
    <t>Lujza Nosálová</t>
  </si>
  <si>
    <t>Rebeka Gurtlerová</t>
  </si>
  <si>
    <t>Viktoria Žatková</t>
  </si>
  <si>
    <t>Magda Tomková</t>
  </si>
  <si>
    <t>SOKOL CUP – PRAHA 2012   startovní listina</t>
  </si>
  <si>
    <t>naděje mladší 2001-2002</t>
  </si>
  <si>
    <t>celkem</t>
  </si>
  <si>
    <t>36.</t>
  </si>
  <si>
    <t>Natálie Chaloupková</t>
  </si>
  <si>
    <t>39.</t>
  </si>
  <si>
    <t>Gabriela Almargni</t>
  </si>
  <si>
    <t>Barbora Šiklová</t>
  </si>
  <si>
    <t>SKMG Máj České Budějovice</t>
  </si>
  <si>
    <t xml:space="preserve">Riinu Liis Lajan </t>
  </si>
  <si>
    <t>Serafima Sokolová</t>
  </si>
  <si>
    <t>Alina Chamzina</t>
  </si>
  <si>
    <t>ASPV Brno</t>
  </si>
  <si>
    <t>Denisa Štěpánková</t>
  </si>
  <si>
    <t>SKP Brno</t>
  </si>
  <si>
    <t>31.</t>
  </si>
  <si>
    <t>Lucie Kyšková</t>
  </si>
  <si>
    <t>Kateřina Minksová</t>
  </si>
  <si>
    <t>Denisa Hejduková</t>
  </si>
  <si>
    <t>Gábina Fiedlerová</t>
  </si>
  <si>
    <t>42.</t>
  </si>
  <si>
    <t>Lada Seichterová</t>
  </si>
  <si>
    <t>(Prázdné)</t>
  </si>
  <si>
    <t>34.</t>
  </si>
  <si>
    <t>Johana Vondráková</t>
  </si>
  <si>
    <t>Grete Lisette Gulbis</t>
  </si>
  <si>
    <t>Marie Krištofová</t>
  </si>
  <si>
    <t>Nina Ďurkechová</t>
  </si>
  <si>
    <t>SK Triumf Praha</t>
  </si>
  <si>
    <t>16-17</t>
  </si>
  <si>
    <t>35.</t>
  </si>
  <si>
    <t>Tereza Kolenatá</t>
  </si>
  <si>
    <t>Vendula Kabelová</t>
  </si>
  <si>
    <t>Maris Meikar</t>
  </si>
  <si>
    <t>Lucie Straková</t>
  </si>
  <si>
    <t>Juliána Mocná</t>
  </si>
  <si>
    <t>21-22</t>
  </si>
  <si>
    <t>37.</t>
  </si>
  <si>
    <t>Vivien Kertészová</t>
  </si>
  <si>
    <t>TJ Rapid Bratislava</t>
  </si>
  <si>
    <t>Klára Bielická</t>
  </si>
  <si>
    <t>Barbora Křemelová</t>
  </si>
  <si>
    <t>40.</t>
  </si>
  <si>
    <t>Noemi Andrea Pramuková</t>
  </si>
  <si>
    <t>30.</t>
  </si>
  <si>
    <t>Nikol Horáčková</t>
  </si>
  <si>
    <t>Věra Caklová</t>
  </si>
  <si>
    <t>29.</t>
  </si>
  <si>
    <t>38.</t>
  </si>
  <si>
    <t>Natálie Starková</t>
  </si>
  <si>
    <t>44.</t>
  </si>
  <si>
    <t>Anužin Gambaatarová</t>
  </si>
  <si>
    <t>32.</t>
  </si>
  <si>
    <t>Lauren Mae</t>
  </si>
  <si>
    <t>33.</t>
  </si>
  <si>
    <t>Laura Šarinová</t>
  </si>
  <si>
    <t>Zuzana Růžková</t>
  </si>
  <si>
    <t>Paula Šefčíková</t>
  </si>
  <si>
    <t>Lenka Ježková</t>
  </si>
  <si>
    <t>43.</t>
  </si>
  <si>
    <t>Kateřina Šimůnková</t>
  </si>
  <si>
    <t>Výsledková listina</t>
  </si>
  <si>
    <t>naděje starší 1999-2000</t>
  </si>
  <si>
    <t>POŘ.</t>
  </si>
  <si>
    <t>Barbora Hledíková</t>
  </si>
  <si>
    <t>Kateřina Janoušková</t>
  </si>
  <si>
    <t>Nikola Paschová</t>
  </si>
  <si>
    <t>Barbora Šalamounová</t>
  </si>
  <si>
    <t>Anna Waldsbergerová</t>
  </si>
  <si>
    <t>Kateřina Klicmanová</t>
  </si>
  <si>
    <t>Anna Kundelová</t>
  </si>
  <si>
    <t>Natálie Křížová</t>
  </si>
  <si>
    <t>Tereza Jeřábková</t>
  </si>
  <si>
    <t>Karolína Kreisslová</t>
  </si>
  <si>
    <t>Barbora Šalandová</t>
  </si>
  <si>
    <t>Natálie Metodijeva</t>
  </si>
  <si>
    <t>Natálie Kadlečková</t>
  </si>
  <si>
    <t>Barbora Polónyová</t>
  </si>
  <si>
    <t>Nikola Křepelková</t>
  </si>
  <si>
    <t>Natálie Stemnická</t>
  </si>
  <si>
    <t>Tereza Topinková</t>
  </si>
  <si>
    <t>Anna Marešová</t>
  </si>
  <si>
    <t>Výsledková listina
Juniorky 1997 – 1999</t>
  </si>
  <si>
    <t>POR.</t>
  </si>
  <si>
    <t>Aneta Ježová</t>
  </si>
  <si>
    <t>Tereza Lohynská</t>
  </si>
  <si>
    <t>Suzanne Borovcová</t>
  </si>
  <si>
    <t xml:space="preserve">Magdaléna Šmejkalová </t>
  </si>
  <si>
    <t>Karmen Öun</t>
  </si>
  <si>
    <t>Nikol Coufalová</t>
  </si>
  <si>
    <t>Hedi Truu</t>
  </si>
  <si>
    <t>Kateřina Hanusová</t>
  </si>
  <si>
    <t>Kristýna Kesslová</t>
  </si>
  <si>
    <t>Eliška Dočkalová</t>
  </si>
  <si>
    <t>Karolína Kovačeva</t>
  </si>
  <si>
    <t>Viktória Palíková</t>
  </si>
  <si>
    <t>Anna Teichmanová</t>
  </si>
  <si>
    <t>Markéta Řeháková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</si>
</sst>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2"/>
    </font>
    <font>
      <b/>
      <sz val="22"/>
      <name val="Letter Gothic"/>
      <family val="3"/>
    </font>
    <font>
      <b/>
      <sz val="12"/>
      <name val="Arial CE"/>
      <family val="2"/>
    </font>
    <font>
      <sz val="7"/>
      <name val="Arial"/>
      <family val="2"/>
    </font>
    <font>
      <b/>
      <sz val="22"/>
      <name val="Arial CE"/>
      <family val="2"/>
    </font>
    <font>
      <b/>
      <sz val="10"/>
      <name val="Clarendon Extend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64" fontId="0" fillId="33" borderId="11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6.7109375" style="0" customWidth="1"/>
    <col min="2" max="2" width="27.140625" style="0" customWidth="1"/>
    <col min="3" max="3" width="6.8515625" style="0" customWidth="1"/>
    <col min="4" max="4" width="36.140625" style="0" customWidth="1"/>
    <col min="5" max="7" width="8.421875" style="0" customWidth="1"/>
    <col min="8" max="8" width="7.28125" style="0" customWidth="1"/>
    <col min="9" max="9" width="18.8515625" style="0" customWidth="1"/>
    <col min="10" max="10" width="8.7109375" style="0" customWidth="1"/>
  </cols>
  <sheetData>
    <row r="1" spans="1:10" ht="29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1"/>
      <c r="B4" s="1"/>
      <c r="C4" s="1"/>
      <c r="D4" s="1"/>
      <c r="E4" s="26" t="s">
        <v>3</v>
      </c>
      <c r="F4" s="26"/>
      <c r="G4" s="26"/>
      <c r="H4" s="26"/>
      <c r="I4" s="26"/>
      <c r="J4" s="26"/>
    </row>
    <row r="5" spans="1:10" ht="12.7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</row>
    <row r="6" spans="1:10" ht="12.75">
      <c r="A6" s="3" t="s">
        <v>14</v>
      </c>
      <c r="B6" s="3" t="s">
        <v>15</v>
      </c>
      <c r="C6" s="3">
        <v>2004</v>
      </c>
      <c r="D6" s="3" t="s">
        <v>16</v>
      </c>
      <c r="E6" s="4">
        <v>0.575</v>
      </c>
      <c r="F6" s="4">
        <v>6.75</v>
      </c>
      <c r="G6" s="4">
        <v>6.95</v>
      </c>
      <c r="H6" s="4"/>
      <c r="I6" s="4">
        <v>14.275</v>
      </c>
      <c r="J6" s="5" t="s">
        <v>17</v>
      </c>
    </row>
    <row r="7" spans="1:10" ht="12.75">
      <c r="A7" s="3" t="s">
        <v>18</v>
      </c>
      <c r="B7" s="3" t="s">
        <v>19</v>
      </c>
      <c r="C7" s="3">
        <v>2004</v>
      </c>
      <c r="D7" s="3" t="s">
        <v>20</v>
      </c>
      <c r="E7" s="4">
        <v>0.875</v>
      </c>
      <c r="F7" s="4">
        <v>6.5</v>
      </c>
      <c r="G7" s="4">
        <v>6.7</v>
      </c>
      <c r="H7" s="4"/>
      <c r="I7" s="4">
        <v>14.075</v>
      </c>
      <c r="J7" s="5" t="s">
        <v>21</v>
      </c>
    </row>
    <row r="8" spans="1:10" ht="12.75">
      <c r="A8" s="3" t="s">
        <v>22</v>
      </c>
      <c r="B8" s="3" t="s">
        <v>23</v>
      </c>
      <c r="C8" s="3">
        <v>2004</v>
      </c>
      <c r="D8" s="3" t="s">
        <v>16</v>
      </c>
      <c r="E8" s="4">
        <v>0.42500000000000004</v>
      </c>
      <c r="F8" s="4">
        <v>6.9</v>
      </c>
      <c r="G8" s="4">
        <v>6.7</v>
      </c>
      <c r="H8" s="4"/>
      <c r="I8" s="4">
        <v>14.025</v>
      </c>
      <c r="J8" s="5" t="s">
        <v>24</v>
      </c>
    </row>
    <row r="9" spans="1:10" ht="12.75">
      <c r="A9" s="3" t="s">
        <v>25</v>
      </c>
      <c r="B9" s="3" t="s">
        <v>26</v>
      </c>
      <c r="C9" s="3">
        <v>2004</v>
      </c>
      <c r="D9" s="3" t="s">
        <v>27</v>
      </c>
      <c r="E9" s="4">
        <v>0.525</v>
      </c>
      <c r="F9" s="4">
        <v>6.6</v>
      </c>
      <c r="G9" s="4">
        <v>6.85</v>
      </c>
      <c r="H9" s="4"/>
      <c r="I9" s="4">
        <v>13.975</v>
      </c>
      <c r="J9" s="5" t="s">
        <v>28</v>
      </c>
    </row>
    <row r="10" spans="1:10" ht="12.75">
      <c r="A10" s="3" t="s">
        <v>29</v>
      </c>
      <c r="B10" s="3" t="s">
        <v>30</v>
      </c>
      <c r="C10" s="3">
        <v>2004</v>
      </c>
      <c r="D10" s="3" t="s">
        <v>31</v>
      </c>
      <c r="E10" s="4">
        <v>0.6</v>
      </c>
      <c r="F10" s="4">
        <v>6.65</v>
      </c>
      <c r="G10" s="4">
        <v>6.65</v>
      </c>
      <c r="H10" s="4"/>
      <c r="I10" s="4">
        <v>13.9</v>
      </c>
      <c r="J10" s="5" t="s">
        <v>29</v>
      </c>
    </row>
    <row r="11" spans="1:10" ht="12.75">
      <c r="A11" s="3" t="s">
        <v>32</v>
      </c>
      <c r="B11" s="3" t="s">
        <v>33</v>
      </c>
      <c r="C11" s="3">
        <v>2004</v>
      </c>
      <c r="D11" s="3" t="s">
        <v>27</v>
      </c>
      <c r="E11" s="4">
        <v>0.42500000000000004</v>
      </c>
      <c r="F11" s="4">
        <v>6.65</v>
      </c>
      <c r="G11" s="4">
        <v>6.65</v>
      </c>
      <c r="H11" s="4"/>
      <c r="I11" s="4">
        <v>13.725000000000001</v>
      </c>
      <c r="J11" s="5" t="s">
        <v>34</v>
      </c>
    </row>
    <row r="12" spans="1:10" ht="12.75">
      <c r="A12" s="3" t="s">
        <v>35</v>
      </c>
      <c r="B12" s="3" t="s">
        <v>36</v>
      </c>
      <c r="C12" s="3">
        <v>2004</v>
      </c>
      <c r="D12" s="3" t="s">
        <v>27</v>
      </c>
      <c r="E12" s="4">
        <v>0.45</v>
      </c>
      <c r="F12" s="4">
        <v>6.15</v>
      </c>
      <c r="G12" s="4">
        <v>6.35</v>
      </c>
      <c r="H12" s="4"/>
      <c r="I12" s="4">
        <v>12.95</v>
      </c>
      <c r="J12" s="5" t="s">
        <v>37</v>
      </c>
    </row>
    <row r="13" spans="1:10" ht="12.75">
      <c r="A13" s="3" t="s">
        <v>17</v>
      </c>
      <c r="B13" s="3" t="s">
        <v>38</v>
      </c>
      <c r="C13" s="3">
        <v>2004</v>
      </c>
      <c r="D13" s="3" t="s">
        <v>39</v>
      </c>
      <c r="E13" s="4">
        <v>0.55</v>
      </c>
      <c r="F13" s="4">
        <v>6.15</v>
      </c>
      <c r="G13" s="4">
        <v>6.15</v>
      </c>
      <c r="H13" s="4"/>
      <c r="I13" s="4">
        <v>12.850000000000001</v>
      </c>
      <c r="J13" s="5" t="s">
        <v>40</v>
      </c>
    </row>
    <row r="14" spans="1:10" ht="12.75">
      <c r="A14" s="3" t="s">
        <v>28</v>
      </c>
      <c r="B14" s="3" t="s">
        <v>41</v>
      </c>
      <c r="C14" s="3">
        <v>2004</v>
      </c>
      <c r="D14" s="3" t="s">
        <v>42</v>
      </c>
      <c r="E14" s="4">
        <v>0.2</v>
      </c>
      <c r="F14" s="4">
        <v>6</v>
      </c>
      <c r="G14" s="4">
        <v>6.5</v>
      </c>
      <c r="H14" s="4"/>
      <c r="I14" s="4">
        <v>12.7</v>
      </c>
      <c r="J14" s="5" t="s">
        <v>43</v>
      </c>
    </row>
    <row r="15" spans="1:10" ht="12.75">
      <c r="A15" s="3" t="s">
        <v>44</v>
      </c>
      <c r="B15" s="3" t="s">
        <v>45</v>
      </c>
      <c r="C15" s="3">
        <v>2004</v>
      </c>
      <c r="D15" s="3" t="s">
        <v>46</v>
      </c>
      <c r="E15" s="4">
        <v>0.525</v>
      </c>
      <c r="F15" s="4">
        <v>5.8</v>
      </c>
      <c r="G15" s="4">
        <v>6.3</v>
      </c>
      <c r="H15" s="4"/>
      <c r="I15" s="4">
        <v>12.625</v>
      </c>
      <c r="J15" s="5" t="s">
        <v>35</v>
      </c>
    </row>
    <row r="16" spans="1:10" ht="12.75">
      <c r="A16" s="3" t="s">
        <v>47</v>
      </c>
      <c r="B16" s="3" t="s">
        <v>48</v>
      </c>
      <c r="C16" s="3">
        <v>2004</v>
      </c>
      <c r="D16" s="3" t="s">
        <v>49</v>
      </c>
      <c r="E16" s="4">
        <v>0.4</v>
      </c>
      <c r="F16" s="4">
        <v>5.9</v>
      </c>
      <c r="G16" s="4">
        <v>6.3</v>
      </c>
      <c r="H16" s="4"/>
      <c r="I16" s="4">
        <v>12.600000000000001</v>
      </c>
      <c r="J16" s="5" t="s">
        <v>50</v>
      </c>
    </row>
    <row r="17" spans="1:10" ht="12.75">
      <c r="A17" s="3" t="s">
        <v>37</v>
      </c>
      <c r="B17" s="3" t="s">
        <v>51</v>
      </c>
      <c r="C17" s="3">
        <v>2004</v>
      </c>
      <c r="D17" s="3" t="s">
        <v>52</v>
      </c>
      <c r="E17" s="4">
        <v>0.25</v>
      </c>
      <c r="F17" s="4">
        <v>5.8</v>
      </c>
      <c r="G17" s="4">
        <v>6.55</v>
      </c>
      <c r="H17" s="4"/>
      <c r="I17" s="4">
        <v>12.6</v>
      </c>
      <c r="J17" s="5" t="s">
        <v>18</v>
      </c>
    </row>
    <row r="18" spans="1:10" ht="12.75">
      <c r="A18" s="3" t="s">
        <v>53</v>
      </c>
      <c r="B18" s="3" t="s">
        <v>54</v>
      </c>
      <c r="C18" s="3">
        <v>2004</v>
      </c>
      <c r="D18" s="3" t="s">
        <v>42</v>
      </c>
      <c r="E18" s="4">
        <v>0.15</v>
      </c>
      <c r="F18" s="4">
        <v>6.1</v>
      </c>
      <c r="G18" s="4">
        <v>5.95</v>
      </c>
      <c r="H18" s="4"/>
      <c r="I18" s="4">
        <v>12.2</v>
      </c>
      <c r="J18" s="5" t="s">
        <v>55</v>
      </c>
    </row>
    <row r="19" spans="1:10" ht="12.75">
      <c r="A19" s="3" t="s">
        <v>55</v>
      </c>
      <c r="B19" s="3" t="s">
        <v>56</v>
      </c>
      <c r="C19" s="3">
        <v>2004</v>
      </c>
      <c r="D19" s="3" t="s">
        <v>57</v>
      </c>
      <c r="E19" s="4">
        <v>0.25</v>
      </c>
      <c r="F19" s="4">
        <v>6</v>
      </c>
      <c r="G19" s="4">
        <v>5.9</v>
      </c>
      <c r="H19" s="4"/>
      <c r="I19" s="4">
        <v>12.15</v>
      </c>
      <c r="J19" s="5" t="s">
        <v>58</v>
      </c>
    </row>
    <row r="20" spans="1:10" ht="12.75">
      <c r="A20" s="3" t="s">
        <v>59</v>
      </c>
      <c r="B20" s="3" t="s">
        <v>60</v>
      </c>
      <c r="C20" s="3">
        <v>2004</v>
      </c>
      <c r="D20" s="3" t="s">
        <v>61</v>
      </c>
      <c r="E20" s="4">
        <v>0.25</v>
      </c>
      <c r="F20" s="4">
        <v>6</v>
      </c>
      <c r="G20" s="4">
        <v>5.85</v>
      </c>
      <c r="H20" s="4"/>
      <c r="I20" s="4">
        <v>12.1</v>
      </c>
      <c r="J20" s="5" t="s">
        <v>32</v>
      </c>
    </row>
    <row r="21" spans="1:10" ht="12.75">
      <c r="A21" s="3" t="s">
        <v>34</v>
      </c>
      <c r="B21" s="3" t="s">
        <v>62</v>
      </c>
      <c r="C21" s="3">
        <v>2004</v>
      </c>
      <c r="D21" s="3" t="s">
        <v>49</v>
      </c>
      <c r="E21" s="4">
        <v>0.425</v>
      </c>
      <c r="F21" s="4">
        <v>5.35</v>
      </c>
      <c r="G21" s="4">
        <v>6.15</v>
      </c>
      <c r="H21" s="4"/>
      <c r="I21" s="4">
        <v>11.925</v>
      </c>
      <c r="J21" s="5" t="s">
        <v>63</v>
      </c>
    </row>
    <row r="22" spans="1:10" ht="12.75">
      <c r="A22" s="3" t="s">
        <v>58</v>
      </c>
      <c r="B22" s="3" t="s">
        <v>64</v>
      </c>
      <c r="C22" s="3">
        <v>2004</v>
      </c>
      <c r="D22" s="3" t="s">
        <v>49</v>
      </c>
      <c r="E22" s="4">
        <v>0.275</v>
      </c>
      <c r="F22" s="4">
        <v>5.55</v>
      </c>
      <c r="G22" s="4">
        <v>6.05</v>
      </c>
      <c r="H22" s="4"/>
      <c r="I22" s="4">
        <v>11.875</v>
      </c>
      <c r="J22" s="5" t="s">
        <v>59</v>
      </c>
    </row>
    <row r="23" spans="1:10" ht="12.75">
      <c r="A23" s="3" t="s">
        <v>43</v>
      </c>
      <c r="B23" s="3" t="s">
        <v>65</v>
      </c>
      <c r="C23" s="3">
        <v>2004</v>
      </c>
      <c r="D23" s="3" t="s">
        <v>57</v>
      </c>
      <c r="E23" s="4">
        <v>0.2</v>
      </c>
      <c r="F23" s="4">
        <v>5.8</v>
      </c>
      <c r="G23" s="4">
        <v>5.85</v>
      </c>
      <c r="H23" s="4"/>
      <c r="I23" s="4">
        <v>11.85</v>
      </c>
      <c r="J23" s="5" t="s">
        <v>66</v>
      </c>
    </row>
    <row r="24" spans="1:10" ht="12.75">
      <c r="A24" s="3" t="s">
        <v>66</v>
      </c>
      <c r="B24" s="3" t="s">
        <v>67</v>
      </c>
      <c r="C24" s="3">
        <v>2004</v>
      </c>
      <c r="D24" s="3" t="s">
        <v>27</v>
      </c>
      <c r="E24" s="4">
        <v>0.25</v>
      </c>
      <c r="F24" s="4">
        <v>5.7</v>
      </c>
      <c r="G24" s="4">
        <v>5.85</v>
      </c>
      <c r="H24" s="4"/>
      <c r="I24" s="4">
        <v>11.8</v>
      </c>
      <c r="J24" s="5" t="s">
        <v>14</v>
      </c>
    </row>
    <row r="25" spans="1:10" ht="12.75">
      <c r="A25" s="3" t="s">
        <v>21</v>
      </c>
      <c r="B25" s="3" t="s">
        <v>68</v>
      </c>
      <c r="C25" s="3">
        <v>2004</v>
      </c>
      <c r="D25" s="3" t="s">
        <v>57</v>
      </c>
      <c r="E25" s="4">
        <v>0.15</v>
      </c>
      <c r="F25" s="4">
        <v>5.6</v>
      </c>
      <c r="G25" s="4">
        <v>6</v>
      </c>
      <c r="H25" s="4"/>
      <c r="I25" s="4">
        <v>11.75</v>
      </c>
      <c r="J25" s="5" t="s">
        <v>69</v>
      </c>
    </row>
    <row r="26" spans="1:10" ht="12.75">
      <c r="A26" s="3" t="s">
        <v>70</v>
      </c>
      <c r="B26" s="3" t="s">
        <v>71</v>
      </c>
      <c r="C26" s="3">
        <v>2004</v>
      </c>
      <c r="D26" s="3" t="s">
        <v>72</v>
      </c>
      <c r="E26" s="4">
        <v>0.2</v>
      </c>
      <c r="F26" s="4">
        <v>5.95</v>
      </c>
      <c r="G26" s="4">
        <v>5.6</v>
      </c>
      <c r="H26" s="4"/>
      <c r="I26" s="4">
        <v>11.75</v>
      </c>
      <c r="J26" s="5" t="s">
        <v>47</v>
      </c>
    </row>
    <row r="27" spans="1:10" ht="12.75">
      <c r="A27" s="3" t="s">
        <v>69</v>
      </c>
      <c r="B27" s="3" t="s">
        <v>73</v>
      </c>
      <c r="C27" s="3">
        <v>2004</v>
      </c>
      <c r="D27" s="3" t="s">
        <v>61</v>
      </c>
      <c r="E27" s="4">
        <v>0.25</v>
      </c>
      <c r="F27" s="4">
        <v>5.65</v>
      </c>
      <c r="G27" s="4">
        <v>5.7</v>
      </c>
      <c r="H27" s="4"/>
      <c r="I27" s="4">
        <v>11.600000000000001</v>
      </c>
      <c r="J27" s="5" t="s">
        <v>53</v>
      </c>
    </row>
    <row r="28" spans="1:10" ht="12.75">
      <c r="A28" s="3" t="s">
        <v>63</v>
      </c>
      <c r="B28" s="3" t="s">
        <v>74</v>
      </c>
      <c r="C28" s="3">
        <v>2004</v>
      </c>
      <c r="D28" s="3" t="s">
        <v>75</v>
      </c>
      <c r="E28" s="4">
        <v>0.2</v>
      </c>
      <c r="F28" s="4">
        <v>4.85</v>
      </c>
      <c r="G28" s="4">
        <v>5.9</v>
      </c>
      <c r="H28" s="4"/>
      <c r="I28" s="4">
        <v>10.95</v>
      </c>
      <c r="J28" s="5" t="s">
        <v>76</v>
      </c>
    </row>
    <row r="29" spans="1:10" ht="12.75">
      <c r="A29" s="3" t="s">
        <v>77</v>
      </c>
      <c r="B29" s="3" t="s">
        <v>78</v>
      </c>
      <c r="C29" s="3">
        <v>2006</v>
      </c>
      <c r="D29" s="3" t="s">
        <v>75</v>
      </c>
      <c r="E29" s="4">
        <v>0.2</v>
      </c>
      <c r="F29" s="4">
        <v>4.85</v>
      </c>
      <c r="G29" s="4">
        <v>5.35</v>
      </c>
      <c r="H29" s="4"/>
      <c r="I29" s="4">
        <v>10.399999999999999</v>
      </c>
      <c r="J29" s="5" t="s">
        <v>25</v>
      </c>
    </row>
  </sheetData>
  <sheetProtection selectLockedCells="1" selectUnlockedCells="1"/>
  <mergeCells count="4">
    <mergeCell ref="A1:J1"/>
    <mergeCell ref="A2:J2"/>
    <mergeCell ref="A3:J3"/>
    <mergeCell ref="E4:J4"/>
  </mergeCells>
  <printOptions/>
  <pageMargins left="0.39375" right="0.03958333333333333" top="0.4618055555555556" bottom="0.30486111111111114" header="0.19652777777777777" footer="0.03958333333333333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3">
      <selection activeCell="M27" sqref="M27"/>
    </sheetView>
  </sheetViews>
  <sheetFormatPr defaultColWidth="11.57421875" defaultRowHeight="12.75"/>
  <cols>
    <col min="1" max="1" width="3.57421875" style="0" customWidth="1"/>
    <col min="2" max="2" width="18.7109375" style="0" customWidth="1"/>
    <col min="3" max="3" width="6.140625" style="0" customWidth="1"/>
    <col min="4" max="4" width="29.00390625" style="0" customWidth="1"/>
    <col min="5" max="7" width="5.421875" style="0" customWidth="1"/>
    <col min="8" max="8" width="3.140625" style="0" customWidth="1"/>
    <col min="9" max="9" width="9.00390625" style="0" customWidth="1"/>
    <col min="10" max="10" width="4.57421875" style="0" customWidth="1"/>
    <col min="11" max="13" width="5.421875" style="0" customWidth="1"/>
    <col min="14" max="14" width="2.7109375" style="0" customWidth="1"/>
    <col min="15" max="15" width="8.421875" style="0" customWidth="1"/>
    <col min="16" max="16" width="4.7109375" style="0" customWidth="1"/>
    <col min="17" max="17" width="8.140625" style="6" customWidth="1"/>
    <col min="18" max="18" width="3.57421875" style="0" customWidth="1"/>
  </cols>
  <sheetData>
    <row r="1" spans="1:18" ht="29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2.75" customHeight="1">
      <c r="A3" s="25" t="s">
        <v>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0" ht="29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8" ht="12.75">
      <c r="A5" s="8"/>
      <c r="B5" s="8"/>
      <c r="C5" s="8"/>
      <c r="D5" s="8"/>
      <c r="E5" s="27" t="s">
        <v>3</v>
      </c>
      <c r="F5" s="27"/>
      <c r="G5" s="27"/>
      <c r="H5" s="27"/>
      <c r="I5" s="27"/>
      <c r="J5" s="27"/>
      <c r="K5" s="27" t="s">
        <v>80</v>
      </c>
      <c r="L5" s="27"/>
      <c r="M5" s="27"/>
      <c r="N5" s="27"/>
      <c r="O5" s="27"/>
      <c r="P5" s="27"/>
      <c r="Q5" s="9"/>
      <c r="R5" s="10"/>
    </row>
    <row r="6" spans="1:18" s="15" customFormat="1" ht="5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2" t="s">
        <v>81</v>
      </c>
      <c r="I6" s="11" t="s">
        <v>12</v>
      </c>
      <c r="J6" s="11" t="s">
        <v>13</v>
      </c>
      <c r="K6" s="11" t="s">
        <v>8</v>
      </c>
      <c r="L6" s="11" t="s">
        <v>9</v>
      </c>
      <c r="M6" s="11" t="s">
        <v>10</v>
      </c>
      <c r="N6" s="12" t="s">
        <v>81</v>
      </c>
      <c r="O6" s="11" t="s">
        <v>12</v>
      </c>
      <c r="P6" s="11" t="s">
        <v>13</v>
      </c>
      <c r="Q6" s="13" t="s">
        <v>82</v>
      </c>
      <c r="R6" s="14" t="s">
        <v>83</v>
      </c>
    </row>
    <row r="7" spans="1:18" ht="12.75">
      <c r="A7" s="3" t="s">
        <v>29</v>
      </c>
      <c r="B7" s="3" t="s">
        <v>84</v>
      </c>
      <c r="C7" s="3">
        <v>2003</v>
      </c>
      <c r="D7" s="3" t="s">
        <v>85</v>
      </c>
      <c r="E7" s="4">
        <v>0.8</v>
      </c>
      <c r="F7" s="4">
        <v>6.95</v>
      </c>
      <c r="G7" s="4">
        <v>7.1</v>
      </c>
      <c r="H7" s="4"/>
      <c r="I7" s="4">
        <v>14.85</v>
      </c>
      <c r="J7" s="5" t="s">
        <v>21</v>
      </c>
      <c r="K7" s="4">
        <v>2.35</v>
      </c>
      <c r="L7" s="4">
        <v>6.75</v>
      </c>
      <c r="M7" s="4">
        <v>6.95</v>
      </c>
      <c r="N7" s="4"/>
      <c r="O7" s="4">
        <v>16.05</v>
      </c>
      <c r="P7" s="10">
        <v>1</v>
      </c>
      <c r="Q7" s="16">
        <f aca="true" t="shared" si="0" ref="Q7:Q24">I7+O7</f>
        <v>30.9</v>
      </c>
      <c r="R7" s="10">
        <v>1</v>
      </c>
    </row>
    <row r="8" spans="1:18" ht="12.75">
      <c r="A8" s="3" t="s">
        <v>32</v>
      </c>
      <c r="B8" s="3" t="s">
        <v>86</v>
      </c>
      <c r="C8" s="3">
        <v>2003</v>
      </c>
      <c r="D8" s="3" t="s">
        <v>49</v>
      </c>
      <c r="E8" s="4">
        <v>1.025</v>
      </c>
      <c r="F8" s="4">
        <v>6.95</v>
      </c>
      <c r="G8" s="4">
        <v>7.2</v>
      </c>
      <c r="H8" s="4"/>
      <c r="I8" s="4">
        <v>15.175</v>
      </c>
      <c r="J8" s="5" t="s">
        <v>17</v>
      </c>
      <c r="K8" s="4">
        <v>2.8249999999999997</v>
      </c>
      <c r="L8" s="4">
        <v>6.2</v>
      </c>
      <c r="M8" s="4">
        <v>6.45</v>
      </c>
      <c r="N8" s="4"/>
      <c r="O8" s="4">
        <v>15.475000000000001</v>
      </c>
      <c r="P8" s="10">
        <v>2</v>
      </c>
      <c r="Q8" s="16">
        <f t="shared" si="0"/>
        <v>30.650000000000002</v>
      </c>
      <c r="R8" s="10">
        <v>2</v>
      </c>
    </row>
    <row r="9" spans="1:18" ht="12.75">
      <c r="A9" s="3" t="s">
        <v>63</v>
      </c>
      <c r="B9" s="3" t="s">
        <v>87</v>
      </c>
      <c r="C9" s="3">
        <v>2003</v>
      </c>
      <c r="D9" s="3" t="s">
        <v>85</v>
      </c>
      <c r="E9" s="4">
        <v>0.45</v>
      </c>
      <c r="F9" s="4">
        <v>6.8</v>
      </c>
      <c r="G9" s="4">
        <v>6.7</v>
      </c>
      <c r="H9" s="4"/>
      <c r="I9" s="4">
        <v>13.95</v>
      </c>
      <c r="J9" s="5" t="s">
        <v>29</v>
      </c>
      <c r="K9" s="4">
        <v>1.7</v>
      </c>
      <c r="L9" s="4">
        <v>6.75</v>
      </c>
      <c r="M9" s="4">
        <v>6.6</v>
      </c>
      <c r="N9" s="4"/>
      <c r="O9" s="4">
        <v>15.05</v>
      </c>
      <c r="P9" s="10">
        <v>3</v>
      </c>
      <c r="Q9" s="16">
        <f t="shared" si="0"/>
        <v>29</v>
      </c>
      <c r="R9" s="10">
        <v>3</v>
      </c>
    </row>
    <row r="10" spans="1:18" ht="12.75">
      <c r="A10" s="3" t="s">
        <v>53</v>
      </c>
      <c r="B10" s="3" t="s">
        <v>88</v>
      </c>
      <c r="C10" s="3">
        <v>2003</v>
      </c>
      <c r="D10" s="3" t="s">
        <v>89</v>
      </c>
      <c r="E10" s="4">
        <v>0.9750000000000001</v>
      </c>
      <c r="F10" s="4">
        <v>6.8</v>
      </c>
      <c r="G10" s="4">
        <v>6.75</v>
      </c>
      <c r="H10" s="4"/>
      <c r="I10" s="4">
        <v>14.525</v>
      </c>
      <c r="J10" s="5" t="s">
        <v>24</v>
      </c>
      <c r="K10" s="4">
        <v>1.75</v>
      </c>
      <c r="L10" s="4">
        <v>6.05</v>
      </c>
      <c r="M10" s="4">
        <v>6.3</v>
      </c>
      <c r="N10" s="4"/>
      <c r="O10" s="4">
        <v>14.1</v>
      </c>
      <c r="P10" s="10">
        <v>5</v>
      </c>
      <c r="Q10" s="16">
        <f t="shared" si="0"/>
        <v>28.625</v>
      </c>
      <c r="R10" s="10">
        <v>4</v>
      </c>
    </row>
    <row r="11" spans="1:18" ht="12.75">
      <c r="A11" s="3" t="s">
        <v>34</v>
      </c>
      <c r="B11" s="3" t="s">
        <v>90</v>
      </c>
      <c r="C11" s="3">
        <v>2003</v>
      </c>
      <c r="D11" s="3" t="s">
        <v>91</v>
      </c>
      <c r="E11" s="4">
        <v>0.5</v>
      </c>
      <c r="F11" s="4">
        <v>6.9</v>
      </c>
      <c r="G11" s="4">
        <v>6.9</v>
      </c>
      <c r="H11" s="4"/>
      <c r="I11" s="4">
        <v>14.3</v>
      </c>
      <c r="J11" s="5" t="s">
        <v>28</v>
      </c>
      <c r="K11" s="4">
        <v>1.625</v>
      </c>
      <c r="L11" s="4">
        <v>5.75</v>
      </c>
      <c r="M11" s="4">
        <v>6.25</v>
      </c>
      <c r="N11" s="4"/>
      <c r="O11" s="4">
        <v>13.625</v>
      </c>
      <c r="P11" s="10">
        <v>9</v>
      </c>
      <c r="Q11" s="16">
        <f t="shared" si="0"/>
        <v>27.925</v>
      </c>
      <c r="R11" s="10">
        <v>5</v>
      </c>
    </row>
    <row r="12" spans="1:18" ht="12.75">
      <c r="A12" s="3" t="s">
        <v>17</v>
      </c>
      <c r="B12" s="3" t="s">
        <v>92</v>
      </c>
      <c r="C12" s="3">
        <v>2003</v>
      </c>
      <c r="D12" s="3" t="s">
        <v>42</v>
      </c>
      <c r="E12" s="4">
        <v>0.275</v>
      </c>
      <c r="F12" s="4">
        <v>6.65</v>
      </c>
      <c r="G12" s="4">
        <v>6.6</v>
      </c>
      <c r="H12" s="4"/>
      <c r="I12" s="4">
        <v>13.525</v>
      </c>
      <c r="J12" s="5" t="s">
        <v>40</v>
      </c>
      <c r="K12" s="4">
        <v>1.25</v>
      </c>
      <c r="L12" s="4">
        <v>6.6</v>
      </c>
      <c r="M12" s="4">
        <v>6.4</v>
      </c>
      <c r="N12" s="4"/>
      <c r="O12" s="4">
        <v>14.25</v>
      </c>
      <c r="P12" s="10">
        <v>4</v>
      </c>
      <c r="Q12" s="16">
        <f t="shared" si="0"/>
        <v>27.775</v>
      </c>
      <c r="R12" s="10">
        <v>6</v>
      </c>
    </row>
    <row r="13" spans="1:18" ht="12.75">
      <c r="A13" s="3" t="s">
        <v>76</v>
      </c>
      <c r="B13" s="3" t="s">
        <v>93</v>
      </c>
      <c r="C13" s="3">
        <v>2003</v>
      </c>
      <c r="D13" s="3" t="s">
        <v>91</v>
      </c>
      <c r="E13" s="4">
        <v>0.47500000000000003</v>
      </c>
      <c r="F13" s="4">
        <v>6.45</v>
      </c>
      <c r="G13" s="4">
        <v>6.3</v>
      </c>
      <c r="H13" s="4"/>
      <c r="I13" s="4">
        <v>13.225</v>
      </c>
      <c r="J13" s="5" t="s">
        <v>55</v>
      </c>
      <c r="K13" s="4">
        <v>1.625</v>
      </c>
      <c r="L13" s="4">
        <v>6.2</v>
      </c>
      <c r="M13" s="4">
        <v>6.15</v>
      </c>
      <c r="N13" s="4"/>
      <c r="O13" s="4">
        <v>13.975000000000001</v>
      </c>
      <c r="P13" s="10">
        <v>6</v>
      </c>
      <c r="Q13" s="16">
        <f t="shared" si="0"/>
        <v>27.200000000000003</v>
      </c>
      <c r="R13" s="10">
        <v>7</v>
      </c>
    </row>
    <row r="14" spans="1:18" ht="12.75">
      <c r="A14" s="3" t="s">
        <v>55</v>
      </c>
      <c r="B14" s="3" t="s">
        <v>94</v>
      </c>
      <c r="C14" s="3">
        <v>2003</v>
      </c>
      <c r="D14" s="3" t="s">
        <v>95</v>
      </c>
      <c r="E14" s="4">
        <v>0.375</v>
      </c>
      <c r="F14" s="4">
        <v>6.45</v>
      </c>
      <c r="G14" s="4">
        <v>6.45</v>
      </c>
      <c r="H14" s="4"/>
      <c r="I14" s="4">
        <v>13.275</v>
      </c>
      <c r="J14" s="5" t="s">
        <v>50</v>
      </c>
      <c r="K14" s="4">
        <v>1.2999999999999998</v>
      </c>
      <c r="L14" s="4">
        <v>6.4</v>
      </c>
      <c r="M14" s="4">
        <v>6.15</v>
      </c>
      <c r="N14" s="4"/>
      <c r="O14" s="4">
        <v>13.850000000000001</v>
      </c>
      <c r="P14" s="10">
        <v>7</v>
      </c>
      <c r="Q14" s="16">
        <f t="shared" si="0"/>
        <v>27.125</v>
      </c>
      <c r="R14" s="10">
        <v>8</v>
      </c>
    </row>
    <row r="15" spans="1:18" ht="12.75">
      <c r="A15" s="3" t="s">
        <v>25</v>
      </c>
      <c r="B15" s="3" t="s">
        <v>96</v>
      </c>
      <c r="C15" s="3">
        <v>2003</v>
      </c>
      <c r="D15" s="3" t="s">
        <v>52</v>
      </c>
      <c r="E15" s="4">
        <v>0.375</v>
      </c>
      <c r="F15" s="4">
        <v>6.45</v>
      </c>
      <c r="G15" s="4">
        <v>6.45</v>
      </c>
      <c r="H15" s="4"/>
      <c r="I15" s="4">
        <v>13.275</v>
      </c>
      <c r="J15" s="5" t="s">
        <v>18</v>
      </c>
      <c r="K15" s="4">
        <v>1.2000000000000002</v>
      </c>
      <c r="L15" s="4">
        <v>5.95</v>
      </c>
      <c r="M15" s="4">
        <v>6.5</v>
      </c>
      <c r="N15" s="4"/>
      <c r="O15" s="4">
        <v>13.65</v>
      </c>
      <c r="P15" s="10">
        <v>8</v>
      </c>
      <c r="Q15" s="16">
        <f t="shared" si="0"/>
        <v>26.925</v>
      </c>
      <c r="R15" s="10">
        <v>9</v>
      </c>
    </row>
    <row r="16" spans="1:18" ht="12.75">
      <c r="A16" s="3" t="s">
        <v>35</v>
      </c>
      <c r="B16" s="3" t="s">
        <v>97</v>
      </c>
      <c r="C16" s="3">
        <v>2003</v>
      </c>
      <c r="D16" s="3" t="s">
        <v>39</v>
      </c>
      <c r="E16" s="4">
        <v>0.47500000000000003</v>
      </c>
      <c r="F16" s="4">
        <v>6.65</v>
      </c>
      <c r="G16" s="4">
        <v>6.3</v>
      </c>
      <c r="H16" s="4"/>
      <c r="I16" s="4">
        <v>13.425</v>
      </c>
      <c r="J16" s="5" t="s">
        <v>43</v>
      </c>
      <c r="K16" s="4">
        <v>1.375</v>
      </c>
      <c r="L16" s="4">
        <v>5.95</v>
      </c>
      <c r="M16" s="4">
        <v>5.8</v>
      </c>
      <c r="N16" s="4"/>
      <c r="O16" s="4">
        <v>13.125</v>
      </c>
      <c r="P16" s="10">
        <v>10</v>
      </c>
      <c r="Q16" s="16">
        <f t="shared" si="0"/>
        <v>26.55</v>
      </c>
      <c r="R16" s="10">
        <v>10</v>
      </c>
    </row>
    <row r="17" spans="1:18" ht="12.75">
      <c r="A17" s="3" t="s">
        <v>50</v>
      </c>
      <c r="B17" s="3" t="s">
        <v>98</v>
      </c>
      <c r="C17" s="3">
        <v>2003</v>
      </c>
      <c r="D17" s="3" t="s">
        <v>91</v>
      </c>
      <c r="E17" s="4">
        <v>0.4</v>
      </c>
      <c r="F17" s="4">
        <v>6.6</v>
      </c>
      <c r="G17" s="4">
        <v>6.55</v>
      </c>
      <c r="H17" s="4"/>
      <c r="I17" s="4">
        <v>13.55</v>
      </c>
      <c r="J17" s="5" t="s">
        <v>37</v>
      </c>
      <c r="K17" s="4">
        <v>1.05</v>
      </c>
      <c r="L17" s="4">
        <v>5.95</v>
      </c>
      <c r="M17" s="4">
        <v>5.8</v>
      </c>
      <c r="N17" s="4"/>
      <c r="O17" s="4">
        <v>12.8</v>
      </c>
      <c r="P17" s="5" t="s">
        <v>18</v>
      </c>
      <c r="Q17" s="16">
        <f t="shared" si="0"/>
        <v>26.35</v>
      </c>
      <c r="R17" s="10">
        <v>11</v>
      </c>
    </row>
    <row r="18" spans="1:18" ht="12.75">
      <c r="A18" s="3" t="s">
        <v>66</v>
      </c>
      <c r="B18" s="3" t="s">
        <v>99</v>
      </c>
      <c r="C18" s="3">
        <v>2003</v>
      </c>
      <c r="D18" s="3" t="s">
        <v>42</v>
      </c>
      <c r="E18" s="4">
        <v>0.1</v>
      </c>
      <c r="F18" s="4">
        <v>6.6</v>
      </c>
      <c r="G18" s="4">
        <v>6.45</v>
      </c>
      <c r="H18" s="4"/>
      <c r="I18" s="4">
        <v>13.149999999999999</v>
      </c>
      <c r="J18" s="5" t="s">
        <v>58</v>
      </c>
      <c r="K18" s="4">
        <v>1.075</v>
      </c>
      <c r="L18" s="4">
        <v>5.75</v>
      </c>
      <c r="M18" s="4">
        <v>6.05</v>
      </c>
      <c r="N18" s="4"/>
      <c r="O18" s="4">
        <v>12.875</v>
      </c>
      <c r="P18" s="10">
        <v>11</v>
      </c>
      <c r="Q18" s="16">
        <f t="shared" si="0"/>
        <v>26.025</v>
      </c>
      <c r="R18" s="10">
        <v>12</v>
      </c>
    </row>
    <row r="19" spans="1:18" ht="12.75">
      <c r="A19" s="3" t="s">
        <v>28</v>
      </c>
      <c r="B19" s="3" t="s">
        <v>100</v>
      </c>
      <c r="C19" s="3">
        <v>2003</v>
      </c>
      <c r="D19" s="3" t="s">
        <v>57</v>
      </c>
      <c r="E19" s="4">
        <v>0.5</v>
      </c>
      <c r="F19" s="4">
        <v>6.25</v>
      </c>
      <c r="G19" s="4">
        <v>6.25</v>
      </c>
      <c r="H19" s="4"/>
      <c r="I19" s="4">
        <v>13</v>
      </c>
      <c r="J19" s="5" t="s">
        <v>63</v>
      </c>
      <c r="K19" s="4">
        <v>0.85</v>
      </c>
      <c r="L19" s="4">
        <v>5.55</v>
      </c>
      <c r="M19" s="4">
        <v>5.85</v>
      </c>
      <c r="N19" s="4"/>
      <c r="O19" s="4">
        <v>12.25</v>
      </c>
      <c r="P19" s="10">
        <v>13</v>
      </c>
      <c r="Q19" s="16">
        <f t="shared" si="0"/>
        <v>25.25</v>
      </c>
      <c r="R19" s="10">
        <v>13</v>
      </c>
    </row>
    <row r="20" spans="1:18" ht="12.75">
      <c r="A20" s="3" t="s">
        <v>43</v>
      </c>
      <c r="B20" s="3" t="s">
        <v>101</v>
      </c>
      <c r="C20" s="3">
        <v>2003</v>
      </c>
      <c r="D20" s="3" t="s">
        <v>52</v>
      </c>
      <c r="E20" s="4">
        <v>0.325</v>
      </c>
      <c r="F20" s="4">
        <v>6.6</v>
      </c>
      <c r="G20" s="4">
        <v>6.4</v>
      </c>
      <c r="H20" s="4"/>
      <c r="I20" s="4">
        <v>13.325</v>
      </c>
      <c r="J20" s="5" t="s">
        <v>35</v>
      </c>
      <c r="K20" s="4">
        <v>0.8250000000000001</v>
      </c>
      <c r="L20" s="4">
        <v>5.15</v>
      </c>
      <c r="M20" s="4">
        <v>5.8</v>
      </c>
      <c r="N20" s="4"/>
      <c r="O20" s="4">
        <v>11.775</v>
      </c>
      <c r="P20" s="10">
        <v>15</v>
      </c>
      <c r="Q20" s="16">
        <f t="shared" si="0"/>
        <v>25.1</v>
      </c>
      <c r="R20" s="10">
        <v>14</v>
      </c>
    </row>
    <row r="21" spans="1:18" ht="12.75">
      <c r="A21" s="3" t="s">
        <v>14</v>
      </c>
      <c r="B21" s="3" t="s">
        <v>102</v>
      </c>
      <c r="C21" s="3">
        <v>2003</v>
      </c>
      <c r="D21" s="3" t="s">
        <v>61</v>
      </c>
      <c r="E21" s="4">
        <v>0.275</v>
      </c>
      <c r="F21" s="4">
        <v>6.45</v>
      </c>
      <c r="G21" s="4">
        <v>6.05</v>
      </c>
      <c r="H21" s="4"/>
      <c r="I21" s="4">
        <v>12.775</v>
      </c>
      <c r="J21" s="5" t="s">
        <v>59</v>
      </c>
      <c r="K21" s="4">
        <v>0.975</v>
      </c>
      <c r="L21" s="4">
        <v>5.6</v>
      </c>
      <c r="M21" s="4">
        <v>5.55</v>
      </c>
      <c r="N21" s="4"/>
      <c r="O21" s="4">
        <v>12.125</v>
      </c>
      <c r="P21" s="10">
        <v>14</v>
      </c>
      <c r="Q21" s="16">
        <f t="shared" si="0"/>
        <v>24.9</v>
      </c>
      <c r="R21" s="10">
        <v>15</v>
      </c>
    </row>
    <row r="22" spans="1:18" ht="12.75">
      <c r="A22" s="3" t="s">
        <v>59</v>
      </c>
      <c r="B22" s="3" t="s">
        <v>103</v>
      </c>
      <c r="C22" s="3">
        <v>2003</v>
      </c>
      <c r="D22" s="3" t="s">
        <v>61</v>
      </c>
      <c r="E22" s="4">
        <v>0.675</v>
      </c>
      <c r="F22" s="4">
        <v>6.6</v>
      </c>
      <c r="G22" s="4">
        <v>6.35</v>
      </c>
      <c r="H22" s="4"/>
      <c r="I22" s="4">
        <v>13.625</v>
      </c>
      <c r="J22" s="5" t="s">
        <v>34</v>
      </c>
      <c r="K22" s="4">
        <v>0.8500000000000001</v>
      </c>
      <c r="L22" s="4">
        <v>4.8</v>
      </c>
      <c r="M22" s="4">
        <v>5.6</v>
      </c>
      <c r="N22" s="4"/>
      <c r="O22" s="4">
        <v>11.25</v>
      </c>
      <c r="P22" s="10">
        <v>16</v>
      </c>
      <c r="Q22" s="16">
        <f t="shared" si="0"/>
        <v>24.875</v>
      </c>
      <c r="R22" s="10">
        <v>16</v>
      </c>
    </row>
    <row r="23" spans="1:18" ht="12.75">
      <c r="A23" s="3" t="s">
        <v>47</v>
      </c>
      <c r="B23" s="3" t="s">
        <v>104</v>
      </c>
      <c r="C23" s="3">
        <v>2003</v>
      </c>
      <c r="D23" s="3" t="s">
        <v>61</v>
      </c>
      <c r="E23" s="4">
        <v>0.45</v>
      </c>
      <c r="F23" s="4">
        <v>6.4</v>
      </c>
      <c r="G23" s="4">
        <v>6.2</v>
      </c>
      <c r="H23" s="4"/>
      <c r="I23" s="4">
        <v>13.05</v>
      </c>
      <c r="J23" s="5" t="s">
        <v>32</v>
      </c>
      <c r="K23" s="4">
        <v>0.875</v>
      </c>
      <c r="L23" s="4">
        <v>4.6</v>
      </c>
      <c r="M23" s="4">
        <v>5.3</v>
      </c>
      <c r="N23" s="4"/>
      <c r="O23" s="4">
        <v>10.774999999999999</v>
      </c>
      <c r="P23" s="10">
        <v>18</v>
      </c>
      <c r="Q23" s="16">
        <f t="shared" si="0"/>
        <v>23.825</v>
      </c>
      <c r="R23" s="10">
        <v>17</v>
      </c>
    </row>
    <row r="24" spans="1:18" ht="12.75">
      <c r="A24" s="3" t="s">
        <v>40</v>
      </c>
      <c r="B24" s="3" t="s">
        <v>105</v>
      </c>
      <c r="C24" s="3">
        <v>2003</v>
      </c>
      <c r="D24" s="3" t="s">
        <v>57</v>
      </c>
      <c r="E24" s="4">
        <v>0.3</v>
      </c>
      <c r="F24" s="4">
        <v>5.9</v>
      </c>
      <c r="G24" s="4">
        <v>5.9</v>
      </c>
      <c r="H24" s="4"/>
      <c r="I24" s="4">
        <v>12.100000000000001</v>
      </c>
      <c r="J24" s="5" t="s">
        <v>66</v>
      </c>
      <c r="K24" s="4">
        <v>0.8</v>
      </c>
      <c r="L24" s="4">
        <v>4.95</v>
      </c>
      <c r="M24" s="4">
        <v>5.15</v>
      </c>
      <c r="N24" s="4"/>
      <c r="O24" s="4">
        <v>10.9</v>
      </c>
      <c r="P24" s="10">
        <v>17</v>
      </c>
      <c r="Q24" s="16">
        <f t="shared" si="0"/>
        <v>23</v>
      </c>
      <c r="R24" s="10">
        <v>18</v>
      </c>
    </row>
  </sheetData>
  <sheetProtection selectLockedCells="1" selectUnlockedCells="1"/>
  <mergeCells count="5">
    <mergeCell ref="A1:R1"/>
    <mergeCell ref="A2:R2"/>
    <mergeCell ref="A3:R3"/>
    <mergeCell ref="E5:J5"/>
    <mergeCell ref="K5:P5"/>
  </mergeCells>
  <printOptions/>
  <pageMargins left="0.39375" right="0.03958333333333333" top="0.4618055555555556" bottom="0.30486111111111114" header="0.19652777777777777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10" sqref="D10"/>
    </sheetView>
  </sheetViews>
  <sheetFormatPr defaultColWidth="11.57421875" defaultRowHeight="12.75"/>
  <cols>
    <col min="1" max="1" width="3.7109375" style="0" customWidth="1"/>
    <col min="2" max="2" width="22.8515625" style="0" customWidth="1"/>
    <col min="3" max="3" width="5.140625" style="0" customWidth="1"/>
    <col min="4" max="4" width="25.8515625" style="0" customWidth="1"/>
    <col min="5" max="7" width="6.57421875" style="0" customWidth="1"/>
    <col min="8" max="8" width="4.00390625" style="0" customWidth="1"/>
    <col min="9" max="9" width="8.421875" style="0" customWidth="1"/>
    <col min="10" max="10" width="5.28125" style="0" customWidth="1"/>
    <col min="11" max="13" width="5.8515625" style="0" customWidth="1"/>
    <col min="14" max="14" width="3.8515625" style="0" customWidth="1"/>
    <col min="15" max="15" width="7.140625" style="0" customWidth="1"/>
    <col min="16" max="16" width="4.28125" style="0" customWidth="1"/>
    <col min="17" max="17" width="11.57421875" style="6" customWidth="1"/>
    <col min="18" max="18" width="6.28125" style="0" customWidth="1"/>
  </cols>
  <sheetData>
    <row r="1" spans="1:18" ht="27.75">
      <c r="A1" s="28" t="s">
        <v>106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ht="7.5" customHeight="1"/>
    <row r="4" spans="1:16" ht="12.75">
      <c r="A4" s="1"/>
      <c r="B4" s="1"/>
      <c r="C4" s="1"/>
      <c r="D4" s="1"/>
      <c r="E4" s="27" t="s">
        <v>80</v>
      </c>
      <c r="F4" s="27"/>
      <c r="G4" s="27"/>
      <c r="H4" s="27"/>
      <c r="I4" s="27"/>
      <c r="J4" s="27"/>
      <c r="K4" s="27" t="s">
        <v>80</v>
      </c>
      <c r="L4" s="27"/>
      <c r="M4" s="27"/>
      <c r="N4" s="27"/>
      <c r="O4" s="27"/>
      <c r="P4" s="27"/>
    </row>
    <row r="5" spans="1:18" ht="12.7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108</v>
      </c>
      <c r="J5" s="2" t="s">
        <v>13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108</v>
      </c>
      <c r="P5" s="2" t="s">
        <v>13</v>
      </c>
      <c r="Q5" s="17" t="s">
        <v>82</v>
      </c>
      <c r="R5" s="18" t="s">
        <v>83</v>
      </c>
    </row>
    <row r="6" spans="1:18" ht="12.75">
      <c r="A6" s="3" t="s">
        <v>109</v>
      </c>
      <c r="B6" s="3" t="s">
        <v>110</v>
      </c>
      <c r="C6" s="3">
        <v>2001</v>
      </c>
      <c r="D6" s="3" t="s">
        <v>27</v>
      </c>
      <c r="E6" s="4">
        <v>2.825</v>
      </c>
      <c r="F6" s="4">
        <v>6.9</v>
      </c>
      <c r="G6" s="4">
        <v>6.5</v>
      </c>
      <c r="H6" s="4">
        <v>0.4</v>
      </c>
      <c r="I6" s="4">
        <v>15.825000000000001</v>
      </c>
      <c r="J6" s="5" t="s">
        <v>28</v>
      </c>
      <c r="K6" s="4">
        <v>3.225</v>
      </c>
      <c r="L6" s="4">
        <v>7.25</v>
      </c>
      <c r="M6" s="4">
        <v>6.85</v>
      </c>
      <c r="N6" s="4"/>
      <c r="O6" s="4">
        <v>17.325</v>
      </c>
      <c r="P6" s="5" t="s">
        <v>17</v>
      </c>
      <c r="Q6" s="16">
        <f aca="true" t="shared" si="0" ref="Q6:Q40">I6+O6</f>
        <v>33.15</v>
      </c>
      <c r="R6" s="10">
        <v>1</v>
      </c>
    </row>
    <row r="7" spans="1:18" ht="12.75">
      <c r="A7" s="3" t="s">
        <v>111</v>
      </c>
      <c r="B7" s="3" t="s">
        <v>112</v>
      </c>
      <c r="C7" s="3">
        <v>2001</v>
      </c>
      <c r="D7" s="3" t="s">
        <v>27</v>
      </c>
      <c r="E7" s="4">
        <v>2.525</v>
      </c>
      <c r="F7" s="4">
        <v>7.05</v>
      </c>
      <c r="G7" s="4">
        <v>6.75</v>
      </c>
      <c r="H7" s="4"/>
      <c r="I7" s="4">
        <v>16.325</v>
      </c>
      <c r="J7" s="5" t="s">
        <v>17</v>
      </c>
      <c r="K7" s="4">
        <v>2.95</v>
      </c>
      <c r="L7" s="4">
        <v>6.95</v>
      </c>
      <c r="M7" s="4">
        <v>6.8</v>
      </c>
      <c r="N7" s="4"/>
      <c r="O7" s="4">
        <v>16.7</v>
      </c>
      <c r="P7" s="5" t="s">
        <v>21</v>
      </c>
      <c r="Q7" s="16">
        <f t="shared" si="0"/>
        <v>33.025</v>
      </c>
      <c r="R7" s="10">
        <v>2</v>
      </c>
    </row>
    <row r="8" spans="1:18" ht="12.75">
      <c r="A8" s="3" t="s">
        <v>40</v>
      </c>
      <c r="B8" s="3" t="s">
        <v>113</v>
      </c>
      <c r="C8" s="3">
        <v>2001</v>
      </c>
      <c r="D8" s="3" t="s">
        <v>114</v>
      </c>
      <c r="E8" s="4">
        <v>2.7</v>
      </c>
      <c r="F8" s="4">
        <v>6.8</v>
      </c>
      <c r="G8" s="4">
        <v>6.75</v>
      </c>
      <c r="H8" s="4"/>
      <c r="I8" s="4">
        <v>16.25</v>
      </c>
      <c r="J8" s="5" t="s">
        <v>21</v>
      </c>
      <c r="K8" s="4">
        <v>3.025</v>
      </c>
      <c r="L8" s="4">
        <v>6.6</v>
      </c>
      <c r="M8" s="4">
        <v>6.3</v>
      </c>
      <c r="N8" s="4"/>
      <c r="O8" s="4">
        <v>15.925</v>
      </c>
      <c r="P8" s="5" t="s">
        <v>28</v>
      </c>
      <c r="Q8" s="16">
        <f t="shared" si="0"/>
        <v>32.175</v>
      </c>
      <c r="R8" s="10">
        <v>3</v>
      </c>
    </row>
    <row r="9" spans="1:18" ht="12.75">
      <c r="A9" s="3" t="s">
        <v>18</v>
      </c>
      <c r="B9" s="3" t="s">
        <v>115</v>
      </c>
      <c r="C9" s="3">
        <v>2001</v>
      </c>
      <c r="D9" s="3" t="s">
        <v>31</v>
      </c>
      <c r="E9" s="4">
        <v>2.25</v>
      </c>
      <c r="F9" s="4">
        <v>6.85</v>
      </c>
      <c r="G9" s="4">
        <v>6.6</v>
      </c>
      <c r="H9" s="4"/>
      <c r="I9" s="4">
        <v>15.7</v>
      </c>
      <c r="J9" s="5" t="s">
        <v>29</v>
      </c>
      <c r="K9" s="4">
        <v>2.5250000000000004</v>
      </c>
      <c r="L9" s="4">
        <v>6.65</v>
      </c>
      <c r="M9" s="4">
        <v>6.7</v>
      </c>
      <c r="N9" s="4"/>
      <c r="O9" s="4">
        <v>15.875</v>
      </c>
      <c r="P9" s="5" t="s">
        <v>29</v>
      </c>
      <c r="Q9" s="16">
        <f t="shared" si="0"/>
        <v>31.575</v>
      </c>
      <c r="R9" s="10">
        <v>4</v>
      </c>
    </row>
    <row r="10" spans="1:18" ht="12.75">
      <c r="A10" s="3" t="s">
        <v>35</v>
      </c>
      <c r="B10" s="3" t="s">
        <v>116</v>
      </c>
      <c r="C10" s="3">
        <v>2001</v>
      </c>
      <c r="D10" s="3" t="s">
        <v>57</v>
      </c>
      <c r="E10" s="4">
        <v>2.2750000000000004</v>
      </c>
      <c r="F10" s="4">
        <v>6.6</v>
      </c>
      <c r="G10" s="4">
        <v>6.75</v>
      </c>
      <c r="H10" s="4"/>
      <c r="I10" s="4">
        <v>15.625</v>
      </c>
      <c r="J10" s="5" t="s">
        <v>34</v>
      </c>
      <c r="K10" s="4">
        <v>2.35</v>
      </c>
      <c r="L10" s="4">
        <v>6.45</v>
      </c>
      <c r="M10" s="4">
        <v>6.65</v>
      </c>
      <c r="N10" s="4"/>
      <c r="O10" s="4">
        <v>15.45</v>
      </c>
      <c r="P10" s="5" t="s">
        <v>34</v>
      </c>
      <c r="Q10" s="16">
        <f t="shared" si="0"/>
        <v>31.075</v>
      </c>
      <c r="R10" s="10">
        <v>5</v>
      </c>
    </row>
    <row r="11" spans="1:18" ht="12.75">
      <c r="A11" s="3" t="s">
        <v>17</v>
      </c>
      <c r="B11" s="3" t="s">
        <v>117</v>
      </c>
      <c r="C11" s="3">
        <v>2002</v>
      </c>
      <c r="D11" s="3" t="s">
        <v>118</v>
      </c>
      <c r="E11" s="4">
        <v>1.45</v>
      </c>
      <c r="F11" s="4">
        <v>6.65</v>
      </c>
      <c r="G11" s="4">
        <v>6.55</v>
      </c>
      <c r="H11" s="4"/>
      <c r="I11" s="4">
        <v>14.649999999999999</v>
      </c>
      <c r="J11" s="5" t="s">
        <v>18</v>
      </c>
      <c r="K11" s="4">
        <v>2.725</v>
      </c>
      <c r="L11" s="4">
        <v>6.6</v>
      </c>
      <c r="M11" s="4">
        <v>7.1</v>
      </c>
      <c r="N11" s="4"/>
      <c r="O11" s="4">
        <v>16.424999999999997</v>
      </c>
      <c r="P11" s="5" t="s">
        <v>24</v>
      </c>
      <c r="Q11" s="16">
        <f t="shared" si="0"/>
        <v>31.074999999999996</v>
      </c>
      <c r="R11" s="10">
        <v>6</v>
      </c>
    </row>
    <row r="12" spans="1:18" ht="12.75">
      <c r="A12" s="3" t="s">
        <v>28</v>
      </c>
      <c r="B12" s="3" t="s">
        <v>119</v>
      </c>
      <c r="C12" s="3">
        <v>2001</v>
      </c>
      <c r="D12" s="3" t="s">
        <v>120</v>
      </c>
      <c r="E12" s="4">
        <v>2.55</v>
      </c>
      <c r="F12" s="4">
        <v>6.25</v>
      </c>
      <c r="G12" s="4">
        <v>6.2</v>
      </c>
      <c r="H12" s="4"/>
      <c r="I12" s="4">
        <v>15</v>
      </c>
      <c r="J12" s="5" t="s">
        <v>43</v>
      </c>
      <c r="K12" s="4">
        <v>2.65</v>
      </c>
      <c r="L12" s="4">
        <v>6.25</v>
      </c>
      <c r="M12" s="4">
        <v>6.45</v>
      </c>
      <c r="N12" s="4"/>
      <c r="O12" s="4">
        <v>15.350000000000001</v>
      </c>
      <c r="P12" s="5" t="s">
        <v>37</v>
      </c>
      <c r="Q12" s="16">
        <f t="shared" si="0"/>
        <v>30.35</v>
      </c>
      <c r="R12" s="10">
        <v>7</v>
      </c>
    </row>
    <row r="13" spans="1:18" ht="12.75">
      <c r="A13" s="3" t="s">
        <v>121</v>
      </c>
      <c r="B13" s="3" t="s">
        <v>122</v>
      </c>
      <c r="C13" s="3">
        <v>2002</v>
      </c>
      <c r="D13" s="3" t="s">
        <v>89</v>
      </c>
      <c r="E13" s="4">
        <v>2.925</v>
      </c>
      <c r="F13" s="4">
        <v>6.2</v>
      </c>
      <c r="G13" s="4">
        <v>6.5</v>
      </c>
      <c r="H13" s="4"/>
      <c r="I13" s="4">
        <v>15.625</v>
      </c>
      <c r="J13" s="5" t="s">
        <v>37</v>
      </c>
      <c r="K13" s="4">
        <v>2.05</v>
      </c>
      <c r="L13" s="4">
        <v>5.85</v>
      </c>
      <c r="M13" s="4">
        <v>5.95</v>
      </c>
      <c r="N13" s="4"/>
      <c r="O13" s="4">
        <v>13.85</v>
      </c>
      <c r="P13" s="5" t="s">
        <v>58</v>
      </c>
      <c r="Q13" s="16">
        <f t="shared" si="0"/>
        <v>29.475</v>
      </c>
      <c r="R13" s="10">
        <v>8</v>
      </c>
    </row>
    <row r="14" spans="1:18" ht="12.75">
      <c r="A14" s="3" t="s">
        <v>53</v>
      </c>
      <c r="B14" s="3" t="s">
        <v>123</v>
      </c>
      <c r="C14" s="3">
        <v>2002</v>
      </c>
      <c r="D14" s="3" t="s">
        <v>85</v>
      </c>
      <c r="E14" s="4">
        <v>2.2249999999999996</v>
      </c>
      <c r="F14" s="4">
        <v>6.5</v>
      </c>
      <c r="G14" s="4">
        <v>6.5</v>
      </c>
      <c r="H14" s="4"/>
      <c r="I14" s="4">
        <v>15.225</v>
      </c>
      <c r="J14" s="5" t="s">
        <v>40</v>
      </c>
      <c r="K14" s="4">
        <v>1.5750000000000002</v>
      </c>
      <c r="L14" s="4">
        <v>6.25</v>
      </c>
      <c r="M14" s="4">
        <v>6.4</v>
      </c>
      <c r="N14" s="4"/>
      <c r="O14" s="4">
        <v>14.225000000000001</v>
      </c>
      <c r="P14" s="5" t="s">
        <v>50</v>
      </c>
      <c r="Q14" s="16">
        <f t="shared" si="0"/>
        <v>29.450000000000003</v>
      </c>
      <c r="R14" s="10">
        <v>9</v>
      </c>
    </row>
    <row r="15" spans="1:18" ht="12.75">
      <c r="A15" s="3" t="s">
        <v>32</v>
      </c>
      <c r="B15" s="3" t="s">
        <v>124</v>
      </c>
      <c r="C15" s="3">
        <v>2001</v>
      </c>
      <c r="D15" s="3" t="s">
        <v>52</v>
      </c>
      <c r="E15" s="4">
        <v>1.9</v>
      </c>
      <c r="F15" s="4">
        <v>6.8</v>
      </c>
      <c r="G15" s="4">
        <v>6.25</v>
      </c>
      <c r="H15" s="4"/>
      <c r="I15" s="4">
        <v>14.95</v>
      </c>
      <c r="J15" s="5" t="s">
        <v>35</v>
      </c>
      <c r="K15" s="4">
        <v>1.625</v>
      </c>
      <c r="L15" s="4">
        <v>6</v>
      </c>
      <c r="M15" s="4">
        <v>5.85</v>
      </c>
      <c r="N15" s="4"/>
      <c r="O15" s="4">
        <v>13.475</v>
      </c>
      <c r="P15" s="5" t="s">
        <v>14</v>
      </c>
      <c r="Q15" s="16">
        <f t="shared" si="0"/>
        <v>28.424999999999997</v>
      </c>
      <c r="R15" s="10">
        <v>10</v>
      </c>
    </row>
    <row r="16" spans="1:18" ht="12.75">
      <c r="A16" s="3" t="s">
        <v>29</v>
      </c>
      <c r="B16" s="3" t="s">
        <v>125</v>
      </c>
      <c r="C16" s="3">
        <v>2001</v>
      </c>
      <c r="D16" s="3" t="s">
        <v>52</v>
      </c>
      <c r="E16" s="4">
        <v>1.75</v>
      </c>
      <c r="F16" s="4">
        <v>6.2</v>
      </c>
      <c r="G16" s="4">
        <v>6.1</v>
      </c>
      <c r="H16" s="4">
        <v>0.2</v>
      </c>
      <c r="I16" s="4">
        <v>13.850000000000001</v>
      </c>
      <c r="J16" s="5" t="s">
        <v>63</v>
      </c>
      <c r="K16" s="4">
        <v>1.775</v>
      </c>
      <c r="L16" s="4">
        <v>6.2</v>
      </c>
      <c r="M16" s="4">
        <v>6.5</v>
      </c>
      <c r="N16" s="4"/>
      <c r="O16" s="4">
        <v>14.475</v>
      </c>
      <c r="P16" s="5" t="s">
        <v>40</v>
      </c>
      <c r="Q16" s="16">
        <f t="shared" si="0"/>
        <v>28.325000000000003</v>
      </c>
      <c r="R16" s="10">
        <v>11</v>
      </c>
    </row>
    <row r="17" spans="1:18" ht="12.75">
      <c r="A17" s="3" t="s">
        <v>126</v>
      </c>
      <c r="B17" s="3" t="s">
        <v>127</v>
      </c>
      <c r="C17" s="3" t="s">
        <v>128</v>
      </c>
      <c r="D17" s="3" t="s">
        <v>16</v>
      </c>
      <c r="E17" s="4">
        <v>1.825</v>
      </c>
      <c r="F17" s="4">
        <v>6.5</v>
      </c>
      <c r="G17" s="4">
        <v>6.55</v>
      </c>
      <c r="H17" s="4"/>
      <c r="I17" s="4">
        <v>14.875</v>
      </c>
      <c r="J17" s="5" t="s">
        <v>50</v>
      </c>
      <c r="K17" s="4">
        <v>1.275</v>
      </c>
      <c r="L17" s="4">
        <v>5.85</v>
      </c>
      <c r="M17" s="4">
        <v>6.25</v>
      </c>
      <c r="N17" s="4"/>
      <c r="O17" s="4">
        <v>13.375</v>
      </c>
      <c r="P17" s="5" t="s">
        <v>69</v>
      </c>
      <c r="Q17" s="16">
        <f t="shared" si="0"/>
        <v>28.25</v>
      </c>
      <c r="R17" s="10">
        <v>12</v>
      </c>
    </row>
    <row r="18" spans="1:18" ht="12.75">
      <c r="A18" s="3" t="s">
        <v>129</v>
      </c>
      <c r="B18" s="3" t="s">
        <v>130</v>
      </c>
      <c r="C18" s="3">
        <v>2002</v>
      </c>
      <c r="D18" s="3" t="s">
        <v>57</v>
      </c>
      <c r="E18" s="4">
        <v>1.9</v>
      </c>
      <c r="F18" s="4">
        <v>6</v>
      </c>
      <c r="G18" s="4">
        <v>6.3</v>
      </c>
      <c r="H18" s="4">
        <v>0.2</v>
      </c>
      <c r="I18" s="4">
        <v>14</v>
      </c>
      <c r="J18" s="5" t="s">
        <v>32</v>
      </c>
      <c r="K18" s="4">
        <v>2</v>
      </c>
      <c r="L18" s="4">
        <v>5.95</v>
      </c>
      <c r="M18" s="4">
        <v>6.2</v>
      </c>
      <c r="N18" s="4"/>
      <c r="O18" s="4">
        <v>14.15</v>
      </c>
      <c r="P18" s="5" t="s">
        <v>18</v>
      </c>
      <c r="Q18" s="16">
        <f t="shared" si="0"/>
        <v>28.15</v>
      </c>
      <c r="R18" s="10">
        <v>13</v>
      </c>
    </row>
    <row r="19" spans="1:18" ht="12.75">
      <c r="A19" s="3" t="s">
        <v>21</v>
      </c>
      <c r="B19" s="3" t="s">
        <v>131</v>
      </c>
      <c r="C19" s="3">
        <v>2002</v>
      </c>
      <c r="D19" s="3" t="s">
        <v>31</v>
      </c>
      <c r="E19" s="4">
        <v>1.875</v>
      </c>
      <c r="F19" s="4">
        <v>6.1</v>
      </c>
      <c r="G19" s="4">
        <v>6.25</v>
      </c>
      <c r="H19" s="4"/>
      <c r="I19" s="4">
        <v>14.225</v>
      </c>
      <c r="J19" s="5" t="s">
        <v>55</v>
      </c>
      <c r="K19" s="4">
        <v>1.575</v>
      </c>
      <c r="L19" s="4">
        <v>6.15</v>
      </c>
      <c r="M19" s="4">
        <v>6.1</v>
      </c>
      <c r="N19" s="4"/>
      <c r="O19" s="4">
        <v>13.825</v>
      </c>
      <c r="P19" s="5" t="s">
        <v>32</v>
      </c>
      <c r="Q19" s="16">
        <f t="shared" si="0"/>
        <v>28.049999999999997</v>
      </c>
      <c r="R19" s="10">
        <v>14</v>
      </c>
    </row>
    <row r="20" spans="1:18" ht="12.75">
      <c r="A20" s="3" t="s">
        <v>24</v>
      </c>
      <c r="B20" s="3" t="s">
        <v>132</v>
      </c>
      <c r="C20" s="3">
        <v>2001</v>
      </c>
      <c r="D20" s="3" t="s">
        <v>57</v>
      </c>
      <c r="E20" s="4">
        <v>1.475</v>
      </c>
      <c r="F20" s="4">
        <v>5.8</v>
      </c>
      <c r="G20" s="4">
        <v>6.3</v>
      </c>
      <c r="H20" s="4"/>
      <c r="I20" s="4">
        <v>13.575</v>
      </c>
      <c r="J20" s="5" t="s">
        <v>66</v>
      </c>
      <c r="K20" s="4">
        <v>1.9</v>
      </c>
      <c r="L20" s="4">
        <v>5.95</v>
      </c>
      <c r="M20" s="4">
        <v>6.4</v>
      </c>
      <c r="N20" s="4"/>
      <c r="O20" s="4">
        <v>14.25</v>
      </c>
      <c r="P20" s="5" t="s">
        <v>35</v>
      </c>
      <c r="Q20" s="16">
        <f t="shared" si="0"/>
        <v>27.825</v>
      </c>
      <c r="R20" s="10">
        <v>15</v>
      </c>
    </row>
    <row r="21" spans="1:18" ht="12.75">
      <c r="A21" s="3" t="s">
        <v>43</v>
      </c>
      <c r="B21" s="3" t="s">
        <v>133</v>
      </c>
      <c r="C21" s="3">
        <v>2001</v>
      </c>
      <c r="D21" s="3" t="s">
        <v>134</v>
      </c>
      <c r="E21" s="4">
        <v>1.775</v>
      </c>
      <c r="F21" s="4">
        <v>5.9</v>
      </c>
      <c r="G21" s="4">
        <v>6.05</v>
      </c>
      <c r="H21" s="4"/>
      <c r="I21" s="4">
        <v>13.725000000000001</v>
      </c>
      <c r="J21" s="5" t="s">
        <v>59</v>
      </c>
      <c r="K21" s="4">
        <v>1.85</v>
      </c>
      <c r="L21" s="4">
        <v>6</v>
      </c>
      <c r="M21" s="4">
        <v>6.15</v>
      </c>
      <c r="N21" s="4"/>
      <c r="O21" s="4">
        <v>14</v>
      </c>
      <c r="P21" s="5" t="s">
        <v>55</v>
      </c>
      <c r="Q21" s="16">
        <f t="shared" si="0"/>
        <v>27.725</v>
      </c>
      <c r="R21" s="10" t="s">
        <v>135</v>
      </c>
    </row>
    <row r="22" spans="1:18" ht="12.75">
      <c r="A22" s="3" t="s">
        <v>136</v>
      </c>
      <c r="B22" s="3" t="s">
        <v>137</v>
      </c>
      <c r="C22" s="3">
        <v>2002</v>
      </c>
      <c r="D22" s="3" t="s">
        <v>20</v>
      </c>
      <c r="E22" s="4">
        <v>1.95</v>
      </c>
      <c r="F22" s="4">
        <v>5.7</v>
      </c>
      <c r="G22" s="4">
        <v>5.65</v>
      </c>
      <c r="H22" s="4"/>
      <c r="I22" s="4">
        <v>13.3</v>
      </c>
      <c r="J22" s="5" t="s">
        <v>14</v>
      </c>
      <c r="K22" s="4">
        <v>2.375</v>
      </c>
      <c r="L22" s="4">
        <v>5.95</v>
      </c>
      <c r="M22" s="4">
        <v>6.1</v>
      </c>
      <c r="N22" s="4"/>
      <c r="O22" s="4">
        <v>14.424999999999999</v>
      </c>
      <c r="P22" s="5" t="s">
        <v>43</v>
      </c>
      <c r="Q22" s="16">
        <f t="shared" si="0"/>
        <v>27.725</v>
      </c>
      <c r="R22" s="10" t="s">
        <v>135</v>
      </c>
    </row>
    <row r="23" spans="1:18" ht="12.75">
      <c r="A23" s="3" t="s">
        <v>70</v>
      </c>
      <c r="B23" s="3" t="s">
        <v>138</v>
      </c>
      <c r="C23" s="3">
        <v>2002</v>
      </c>
      <c r="D23" s="3" t="s">
        <v>114</v>
      </c>
      <c r="E23" s="4">
        <v>1.7499999999999998</v>
      </c>
      <c r="F23" s="4">
        <v>6.3</v>
      </c>
      <c r="G23" s="4">
        <v>6.05</v>
      </c>
      <c r="H23" s="4"/>
      <c r="I23" s="4">
        <v>14.099999999999998</v>
      </c>
      <c r="J23" s="5" t="s">
        <v>58</v>
      </c>
      <c r="K23" s="4">
        <v>1.625</v>
      </c>
      <c r="L23" s="4">
        <v>6.15</v>
      </c>
      <c r="M23" s="4">
        <v>5.8</v>
      </c>
      <c r="N23" s="4"/>
      <c r="O23" s="4">
        <v>13.575</v>
      </c>
      <c r="P23" s="5" t="s">
        <v>59</v>
      </c>
      <c r="Q23" s="16">
        <f t="shared" si="0"/>
        <v>27.674999999999997</v>
      </c>
      <c r="R23" s="10">
        <v>18</v>
      </c>
    </row>
    <row r="24" spans="1:18" ht="12.75">
      <c r="A24" s="3" t="s">
        <v>77</v>
      </c>
      <c r="B24" s="3" t="s">
        <v>139</v>
      </c>
      <c r="C24" s="3">
        <v>2002</v>
      </c>
      <c r="D24" s="3" t="s">
        <v>31</v>
      </c>
      <c r="E24" s="4">
        <v>2.925</v>
      </c>
      <c r="F24" s="4">
        <v>6.4</v>
      </c>
      <c r="G24" s="4">
        <v>6.65</v>
      </c>
      <c r="H24" s="4"/>
      <c r="I24" s="4">
        <v>15.975</v>
      </c>
      <c r="J24" s="5" t="s">
        <v>24</v>
      </c>
      <c r="K24" s="4">
        <v>1.125</v>
      </c>
      <c r="L24" s="4">
        <v>5.6</v>
      </c>
      <c r="M24" s="4">
        <v>4.95</v>
      </c>
      <c r="N24" s="4">
        <v>0.8</v>
      </c>
      <c r="O24" s="4">
        <v>10.875</v>
      </c>
      <c r="P24" s="5" t="s">
        <v>136</v>
      </c>
      <c r="Q24" s="16">
        <f t="shared" si="0"/>
        <v>26.85</v>
      </c>
      <c r="R24" s="10">
        <v>19</v>
      </c>
    </row>
    <row r="25" spans="1:18" ht="12.75">
      <c r="A25" s="3" t="s">
        <v>34</v>
      </c>
      <c r="B25" s="3" t="s">
        <v>140</v>
      </c>
      <c r="C25" s="3">
        <v>2001</v>
      </c>
      <c r="D25" s="3" t="s">
        <v>57</v>
      </c>
      <c r="E25" s="4">
        <v>1.25</v>
      </c>
      <c r="F25" s="4">
        <v>5.6</v>
      </c>
      <c r="G25" s="4">
        <v>5.8</v>
      </c>
      <c r="H25" s="4"/>
      <c r="I25" s="4">
        <v>12.649999999999999</v>
      </c>
      <c r="J25" s="5" t="s">
        <v>70</v>
      </c>
      <c r="K25" s="4">
        <v>1.9249999999999998</v>
      </c>
      <c r="L25" s="4">
        <v>5.75</v>
      </c>
      <c r="M25" s="4">
        <v>6.1</v>
      </c>
      <c r="N25" s="4"/>
      <c r="O25" s="4">
        <v>13.774999999999999</v>
      </c>
      <c r="P25" s="5" t="s">
        <v>63</v>
      </c>
      <c r="Q25" s="16">
        <f t="shared" si="0"/>
        <v>26.424999999999997</v>
      </c>
      <c r="R25" s="10">
        <v>20</v>
      </c>
    </row>
    <row r="26" spans="1:18" ht="12.75">
      <c r="A26" s="3" t="s">
        <v>44</v>
      </c>
      <c r="B26" s="3" t="s">
        <v>141</v>
      </c>
      <c r="C26" s="3">
        <v>2001</v>
      </c>
      <c r="D26" s="3" t="s">
        <v>49</v>
      </c>
      <c r="E26" s="4">
        <v>1.925</v>
      </c>
      <c r="F26" s="4">
        <v>5.8</v>
      </c>
      <c r="G26" s="4">
        <v>5.5</v>
      </c>
      <c r="H26" s="4"/>
      <c r="I26" s="4">
        <v>13.225</v>
      </c>
      <c r="J26" s="5" t="s">
        <v>69</v>
      </c>
      <c r="K26" s="4">
        <v>1.525</v>
      </c>
      <c r="L26" s="4">
        <v>5.75</v>
      </c>
      <c r="M26" s="4">
        <v>5.75</v>
      </c>
      <c r="N26" s="4"/>
      <c r="O26" s="4">
        <v>13.025</v>
      </c>
      <c r="P26" s="5" t="s">
        <v>25</v>
      </c>
      <c r="Q26" s="16">
        <f t="shared" si="0"/>
        <v>26.25</v>
      </c>
      <c r="R26" s="10" t="s">
        <v>142</v>
      </c>
    </row>
    <row r="27" spans="1:18" ht="12.75">
      <c r="A27" s="3" t="s">
        <v>143</v>
      </c>
      <c r="B27" s="3" t="s">
        <v>144</v>
      </c>
      <c r="C27" s="3">
        <v>2002</v>
      </c>
      <c r="D27" s="3" t="s">
        <v>145</v>
      </c>
      <c r="E27" s="4">
        <v>1.6</v>
      </c>
      <c r="F27" s="4">
        <v>5.7</v>
      </c>
      <c r="G27" s="4">
        <v>5.75</v>
      </c>
      <c r="H27" s="4"/>
      <c r="I27" s="4">
        <v>13.05</v>
      </c>
      <c r="J27" s="5" t="s">
        <v>76</v>
      </c>
      <c r="K27" s="4">
        <v>1.4</v>
      </c>
      <c r="L27" s="4">
        <v>5.95</v>
      </c>
      <c r="M27" s="4">
        <v>5.85</v>
      </c>
      <c r="N27" s="4"/>
      <c r="O27" s="4">
        <v>13.2</v>
      </c>
      <c r="P27" s="5" t="s">
        <v>53</v>
      </c>
      <c r="Q27" s="16">
        <f t="shared" si="0"/>
        <v>26.25</v>
      </c>
      <c r="R27" s="10" t="s">
        <v>142</v>
      </c>
    </row>
    <row r="28" spans="1:18" ht="12.75">
      <c r="A28" s="3" t="s">
        <v>14</v>
      </c>
      <c r="B28" s="3" t="s">
        <v>146</v>
      </c>
      <c r="C28" s="3">
        <v>2001</v>
      </c>
      <c r="D28" s="3" t="s">
        <v>134</v>
      </c>
      <c r="E28" s="4">
        <v>1.275</v>
      </c>
      <c r="F28" s="4">
        <v>5.8</v>
      </c>
      <c r="G28" s="4">
        <v>6</v>
      </c>
      <c r="H28" s="4"/>
      <c r="I28" s="4">
        <v>13.075</v>
      </c>
      <c r="J28" s="5" t="s">
        <v>53</v>
      </c>
      <c r="K28" s="4">
        <v>1.4249999999999998</v>
      </c>
      <c r="L28" s="4">
        <v>5.85</v>
      </c>
      <c r="M28" s="4">
        <v>5.8</v>
      </c>
      <c r="N28" s="4"/>
      <c r="O28" s="4">
        <v>13.075</v>
      </c>
      <c r="P28" s="5" t="s">
        <v>76</v>
      </c>
      <c r="Q28" s="16">
        <f t="shared" si="0"/>
        <v>26.15</v>
      </c>
      <c r="R28" s="10">
        <v>23</v>
      </c>
    </row>
    <row r="29" spans="1:18" ht="12.75">
      <c r="A29" s="3" t="s">
        <v>58</v>
      </c>
      <c r="B29" s="3" t="s">
        <v>147</v>
      </c>
      <c r="C29" s="3">
        <v>2002</v>
      </c>
      <c r="D29" s="3" t="s">
        <v>49</v>
      </c>
      <c r="E29" s="4">
        <v>1.65</v>
      </c>
      <c r="F29" s="4">
        <v>5.85</v>
      </c>
      <c r="G29" s="4">
        <v>5.6</v>
      </c>
      <c r="H29" s="4"/>
      <c r="I29" s="4">
        <v>13.1</v>
      </c>
      <c r="J29" s="5" t="s">
        <v>47</v>
      </c>
      <c r="K29" s="4">
        <v>1.625</v>
      </c>
      <c r="L29" s="4">
        <v>5.6</v>
      </c>
      <c r="M29" s="4">
        <v>5.65</v>
      </c>
      <c r="N29" s="4"/>
      <c r="O29" s="4">
        <v>12.875</v>
      </c>
      <c r="P29" s="5" t="s">
        <v>77</v>
      </c>
      <c r="Q29" s="16">
        <f t="shared" si="0"/>
        <v>25.975</v>
      </c>
      <c r="R29" s="10">
        <v>24</v>
      </c>
    </row>
    <row r="30" spans="1:18" ht="12.75">
      <c r="A30" s="3" t="s">
        <v>148</v>
      </c>
      <c r="B30" s="3" t="s">
        <v>149</v>
      </c>
      <c r="C30" s="3">
        <v>2001</v>
      </c>
      <c r="D30" s="3" t="s">
        <v>95</v>
      </c>
      <c r="E30" s="4">
        <v>1.4</v>
      </c>
      <c r="F30" s="4">
        <v>5.55</v>
      </c>
      <c r="G30" s="4">
        <v>5.9</v>
      </c>
      <c r="H30" s="4"/>
      <c r="I30" s="4">
        <v>12.85</v>
      </c>
      <c r="J30" s="5" t="s">
        <v>25</v>
      </c>
      <c r="K30" s="4">
        <v>1.95</v>
      </c>
      <c r="L30" s="4">
        <v>5.2</v>
      </c>
      <c r="M30" s="4">
        <v>5.7</v>
      </c>
      <c r="N30" s="4"/>
      <c r="O30" s="4">
        <v>12.850000000000001</v>
      </c>
      <c r="P30" s="5" t="s">
        <v>70</v>
      </c>
      <c r="Q30" s="16">
        <f t="shared" si="0"/>
        <v>25.700000000000003</v>
      </c>
      <c r="R30" s="10">
        <v>25</v>
      </c>
    </row>
    <row r="31" spans="1:18" ht="12.75">
      <c r="A31" s="3" t="s">
        <v>150</v>
      </c>
      <c r="B31" s="3" t="s">
        <v>151</v>
      </c>
      <c r="C31" s="3">
        <v>2001</v>
      </c>
      <c r="D31" s="3" t="s">
        <v>118</v>
      </c>
      <c r="E31" s="4">
        <v>1.175</v>
      </c>
      <c r="F31" s="4">
        <v>5.45</v>
      </c>
      <c r="G31" s="4">
        <v>5.55</v>
      </c>
      <c r="H31" s="4"/>
      <c r="I31" s="4">
        <v>12.175</v>
      </c>
      <c r="J31" s="5" t="s">
        <v>150</v>
      </c>
      <c r="K31" s="4">
        <v>1.5500000000000003</v>
      </c>
      <c r="L31" s="4">
        <v>5.9</v>
      </c>
      <c r="M31" s="4">
        <v>6.05</v>
      </c>
      <c r="N31" s="4"/>
      <c r="O31" s="4">
        <v>13.5</v>
      </c>
      <c r="P31" s="5" t="s">
        <v>66</v>
      </c>
      <c r="Q31" s="16">
        <f t="shared" si="0"/>
        <v>25.675</v>
      </c>
      <c r="R31" s="10">
        <v>26</v>
      </c>
    </row>
    <row r="32" spans="1:18" ht="12.75">
      <c r="A32" s="3" t="s">
        <v>59</v>
      </c>
      <c r="B32" s="3" t="s">
        <v>152</v>
      </c>
      <c r="C32" s="3">
        <v>2001</v>
      </c>
      <c r="D32" s="3" t="s">
        <v>52</v>
      </c>
      <c r="E32" s="4">
        <v>1.425</v>
      </c>
      <c r="F32" s="4">
        <v>5.9</v>
      </c>
      <c r="G32" s="4">
        <v>5.15</v>
      </c>
      <c r="H32" s="4">
        <v>0.2</v>
      </c>
      <c r="I32" s="4">
        <v>12.275000000000002</v>
      </c>
      <c r="J32" s="5" t="s">
        <v>153</v>
      </c>
      <c r="K32" s="4">
        <v>1.5500000000000003</v>
      </c>
      <c r="L32" s="4">
        <v>6</v>
      </c>
      <c r="M32" s="4">
        <v>5.75</v>
      </c>
      <c r="N32" s="4"/>
      <c r="O32" s="4">
        <v>13.3</v>
      </c>
      <c r="P32" s="5" t="s">
        <v>47</v>
      </c>
      <c r="Q32" s="16">
        <f t="shared" si="0"/>
        <v>25.575000000000003</v>
      </c>
      <c r="R32" s="10">
        <v>27</v>
      </c>
    </row>
    <row r="33" spans="1:18" ht="12.75">
      <c r="A33" s="3" t="s">
        <v>154</v>
      </c>
      <c r="B33" s="3" t="s">
        <v>155</v>
      </c>
      <c r="C33" s="3">
        <v>2001</v>
      </c>
      <c r="D33" s="3" t="s">
        <v>134</v>
      </c>
      <c r="E33" s="4">
        <v>1.3250000000000002</v>
      </c>
      <c r="F33" s="4">
        <v>5.55</v>
      </c>
      <c r="G33" s="4">
        <v>5.75</v>
      </c>
      <c r="H33" s="4"/>
      <c r="I33" s="4">
        <v>12.625</v>
      </c>
      <c r="J33" s="5" t="s">
        <v>44</v>
      </c>
      <c r="K33" s="4">
        <v>1.3</v>
      </c>
      <c r="L33" s="4">
        <v>5.45</v>
      </c>
      <c r="M33" s="4">
        <v>5.95</v>
      </c>
      <c r="N33" s="4"/>
      <c r="O33" s="4">
        <v>12.7</v>
      </c>
      <c r="P33" s="5" t="s">
        <v>44</v>
      </c>
      <c r="Q33" s="16">
        <f t="shared" si="0"/>
        <v>25.325</v>
      </c>
      <c r="R33" s="10">
        <v>28</v>
      </c>
    </row>
    <row r="34" spans="1:18" ht="12.75">
      <c r="A34" s="3" t="s">
        <v>156</v>
      </c>
      <c r="B34" s="3" t="s">
        <v>157</v>
      </c>
      <c r="C34" s="3" t="s">
        <v>128</v>
      </c>
      <c r="D34" s="3" t="s">
        <v>72</v>
      </c>
      <c r="E34" s="4">
        <v>1.4</v>
      </c>
      <c r="F34" s="4">
        <v>5.75</v>
      </c>
      <c r="G34" s="4">
        <v>5.65</v>
      </c>
      <c r="H34" s="4"/>
      <c r="I34" s="4">
        <v>12.8</v>
      </c>
      <c r="J34" s="5" t="s">
        <v>22</v>
      </c>
      <c r="K34" s="4">
        <v>1.5</v>
      </c>
      <c r="L34" s="4">
        <v>5.4</v>
      </c>
      <c r="M34" s="4">
        <v>5.3</v>
      </c>
      <c r="N34" s="4"/>
      <c r="O34" s="4">
        <v>12.2</v>
      </c>
      <c r="P34" s="5" t="s">
        <v>150</v>
      </c>
      <c r="Q34" s="16">
        <f t="shared" si="0"/>
        <v>25</v>
      </c>
      <c r="R34" s="10">
        <v>29</v>
      </c>
    </row>
    <row r="35" spans="1:18" ht="12.75">
      <c r="A35" s="3" t="s">
        <v>158</v>
      </c>
      <c r="B35" s="3" t="s">
        <v>159</v>
      </c>
      <c r="C35" s="3">
        <v>2002</v>
      </c>
      <c r="D35" s="3" t="s">
        <v>31</v>
      </c>
      <c r="E35" s="4">
        <v>1.175</v>
      </c>
      <c r="F35" s="4">
        <v>5.4</v>
      </c>
      <c r="G35" s="4">
        <v>5.4</v>
      </c>
      <c r="H35" s="4"/>
      <c r="I35" s="4">
        <v>11.975000000000001</v>
      </c>
      <c r="J35" s="5" t="s">
        <v>160</v>
      </c>
      <c r="K35" s="4">
        <v>0.7250000000000001</v>
      </c>
      <c r="L35" s="4">
        <v>6</v>
      </c>
      <c r="M35" s="4">
        <v>6.25</v>
      </c>
      <c r="N35" s="4"/>
      <c r="O35" s="4">
        <v>12.975</v>
      </c>
      <c r="P35" s="5" t="s">
        <v>22</v>
      </c>
      <c r="Q35" s="16">
        <f t="shared" si="0"/>
        <v>24.950000000000003</v>
      </c>
      <c r="R35" s="10">
        <v>30</v>
      </c>
    </row>
    <row r="36" spans="1:18" ht="12.75">
      <c r="A36" s="3" t="s">
        <v>55</v>
      </c>
      <c r="B36" s="3" t="s">
        <v>161</v>
      </c>
      <c r="C36" s="3">
        <v>2001</v>
      </c>
      <c r="D36" s="3" t="s">
        <v>95</v>
      </c>
      <c r="E36" s="4">
        <v>1.85</v>
      </c>
      <c r="F36" s="4">
        <v>5.25</v>
      </c>
      <c r="G36" s="4">
        <v>5.4</v>
      </c>
      <c r="H36" s="4">
        <v>0.4</v>
      </c>
      <c r="I36" s="4">
        <v>12.1</v>
      </c>
      <c r="J36" s="5" t="s">
        <v>121</v>
      </c>
      <c r="K36" s="4">
        <v>0.875</v>
      </c>
      <c r="L36" s="4">
        <v>6</v>
      </c>
      <c r="M36" s="4">
        <v>5.6</v>
      </c>
      <c r="N36" s="4"/>
      <c r="O36" s="4">
        <v>12.475</v>
      </c>
      <c r="P36" s="5" t="s">
        <v>153</v>
      </c>
      <c r="Q36" s="16">
        <f t="shared" si="0"/>
        <v>24.575</v>
      </c>
      <c r="R36" s="10">
        <v>31</v>
      </c>
    </row>
    <row r="37" spans="1:18" ht="12.75">
      <c r="A37" s="3" t="s">
        <v>63</v>
      </c>
      <c r="B37" s="3" t="s">
        <v>162</v>
      </c>
      <c r="C37" s="3">
        <v>2001</v>
      </c>
      <c r="D37" s="3" t="s">
        <v>20</v>
      </c>
      <c r="E37" s="4">
        <v>1.55</v>
      </c>
      <c r="F37" s="4">
        <v>5.4</v>
      </c>
      <c r="G37" s="4">
        <v>5.7</v>
      </c>
      <c r="H37" s="4"/>
      <c r="I37" s="4">
        <v>12.65</v>
      </c>
      <c r="J37" s="5" t="s">
        <v>77</v>
      </c>
      <c r="K37" s="4">
        <v>1.075</v>
      </c>
      <c r="L37" s="4">
        <v>5.45</v>
      </c>
      <c r="M37" s="4">
        <v>5.05</v>
      </c>
      <c r="N37" s="4"/>
      <c r="O37" s="4">
        <v>11.575</v>
      </c>
      <c r="P37" s="5" t="s">
        <v>158</v>
      </c>
      <c r="Q37" s="16">
        <f t="shared" si="0"/>
        <v>24.225</v>
      </c>
      <c r="R37" s="10">
        <v>32</v>
      </c>
    </row>
    <row r="38" spans="1:18" ht="12.75">
      <c r="A38" s="3" t="s">
        <v>153</v>
      </c>
      <c r="B38" s="3" t="s">
        <v>163</v>
      </c>
      <c r="C38" s="3">
        <v>2002</v>
      </c>
      <c r="D38" s="3" t="s">
        <v>145</v>
      </c>
      <c r="E38" s="4">
        <v>0.95</v>
      </c>
      <c r="F38" s="4">
        <v>5.3</v>
      </c>
      <c r="G38" s="4">
        <v>5.85</v>
      </c>
      <c r="H38" s="4"/>
      <c r="I38" s="4">
        <v>12.1</v>
      </c>
      <c r="J38" s="5" t="s">
        <v>158</v>
      </c>
      <c r="K38" s="4">
        <v>0.525</v>
      </c>
      <c r="L38" s="4">
        <v>5.5</v>
      </c>
      <c r="M38" s="4">
        <v>5.45</v>
      </c>
      <c r="N38" s="4"/>
      <c r="O38" s="4">
        <v>11.475000000000001</v>
      </c>
      <c r="P38" s="5" t="s">
        <v>160</v>
      </c>
      <c r="Q38" s="16">
        <f t="shared" si="0"/>
        <v>23.575000000000003</v>
      </c>
      <c r="R38" s="10">
        <v>33</v>
      </c>
    </row>
    <row r="39" spans="1:18" ht="12.75">
      <c r="A39" s="3" t="s">
        <v>47</v>
      </c>
      <c r="B39" s="3" t="s">
        <v>164</v>
      </c>
      <c r="C39" s="3">
        <v>2002</v>
      </c>
      <c r="D39" s="3" t="s">
        <v>134</v>
      </c>
      <c r="E39" s="4">
        <v>0.95</v>
      </c>
      <c r="F39" s="4">
        <v>5.05</v>
      </c>
      <c r="G39" s="4">
        <v>5.6</v>
      </c>
      <c r="H39" s="4"/>
      <c r="I39" s="4">
        <v>11.6</v>
      </c>
      <c r="J39" s="5" t="s">
        <v>129</v>
      </c>
      <c r="K39" s="4">
        <v>0.8</v>
      </c>
      <c r="L39" s="4">
        <v>5</v>
      </c>
      <c r="M39" s="4">
        <v>5.6</v>
      </c>
      <c r="N39" s="4"/>
      <c r="O39" s="4">
        <v>11.399999999999999</v>
      </c>
      <c r="P39" s="5" t="s">
        <v>129</v>
      </c>
      <c r="Q39" s="16">
        <f t="shared" si="0"/>
        <v>23</v>
      </c>
      <c r="R39" s="10">
        <v>34</v>
      </c>
    </row>
    <row r="40" spans="1:18" ht="12.75">
      <c r="A40" s="3" t="s">
        <v>165</v>
      </c>
      <c r="B40" s="3" t="s">
        <v>166</v>
      </c>
      <c r="C40" s="3" t="s">
        <v>128</v>
      </c>
      <c r="D40" s="3" t="s">
        <v>72</v>
      </c>
      <c r="E40" s="4">
        <v>0.8250000000000001</v>
      </c>
      <c r="F40" s="4">
        <v>5</v>
      </c>
      <c r="G40" s="4">
        <v>5.1</v>
      </c>
      <c r="H40" s="4">
        <v>0.2</v>
      </c>
      <c r="I40" s="4">
        <v>10.725000000000001</v>
      </c>
      <c r="J40" s="5" t="s">
        <v>136</v>
      </c>
      <c r="K40" s="4">
        <v>1</v>
      </c>
      <c r="L40" s="4">
        <v>5.4</v>
      </c>
      <c r="M40" s="4">
        <v>5.35</v>
      </c>
      <c r="N40" s="4"/>
      <c r="O40" s="4">
        <v>11.75</v>
      </c>
      <c r="P40" s="5" t="s">
        <v>121</v>
      </c>
      <c r="Q40" s="16">
        <f t="shared" si="0"/>
        <v>22.475</v>
      </c>
      <c r="R40" s="10">
        <v>35</v>
      </c>
    </row>
  </sheetData>
  <sheetProtection selectLockedCells="1" selectUnlockedCells="1"/>
  <mergeCells count="4">
    <mergeCell ref="A1:R1"/>
    <mergeCell ref="A2:R2"/>
    <mergeCell ref="E4:J4"/>
    <mergeCell ref="K4:P4"/>
  </mergeCells>
  <printOptions/>
  <pageMargins left="0.39375" right="0.03958333333333333" top="0.4618055555555556" bottom="0.30486111111111114" header="0.19652777777777777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5">
      <selection activeCell="I12" sqref="I12"/>
    </sheetView>
  </sheetViews>
  <sheetFormatPr defaultColWidth="11.57421875" defaultRowHeight="12.75"/>
  <cols>
    <col min="1" max="1" width="3.28125" style="0" customWidth="1"/>
    <col min="2" max="2" width="19.421875" style="0" customWidth="1"/>
    <col min="3" max="3" width="5.57421875" style="0" customWidth="1"/>
    <col min="4" max="4" width="25.8515625" style="0" customWidth="1"/>
    <col min="5" max="7" width="7.28125" style="0" customWidth="1"/>
    <col min="8" max="8" width="5.140625" style="0" customWidth="1"/>
    <col min="9" max="9" width="7.00390625" style="0" customWidth="1"/>
    <col min="10" max="10" width="5.57421875" style="0" customWidth="1"/>
    <col min="11" max="13" width="7.140625" style="0" customWidth="1"/>
    <col min="14" max="14" width="4.8515625" style="0" customWidth="1"/>
    <col min="15" max="15" width="7.28125" style="0" customWidth="1"/>
    <col min="16" max="16" width="4.421875" style="0" customWidth="1"/>
    <col min="17" max="17" width="8.421875" style="6" customWidth="1"/>
    <col min="18" max="18" width="3.7109375" style="0" customWidth="1"/>
  </cols>
  <sheetData>
    <row r="1" spans="1:18" ht="27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9.25">
      <c r="A3" s="31" t="s">
        <v>167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9.25">
      <c r="A4" s="31" t="s">
        <v>168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ht="12.75">
      <c r="A5" s="19"/>
    </row>
    <row r="7" spans="1:16" ht="12.75">
      <c r="A7" s="1"/>
      <c r="B7" s="1"/>
      <c r="C7" s="1"/>
      <c r="D7" s="1"/>
      <c r="E7" s="27" t="s">
        <v>80</v>
      </c>
      <c r="F7" s="27"/>
      <c r="G7" s="27"/>
      <c r="H7" s="27"/>
      <c r="I7" s="27"/>
      <c r="J7" s="27"/>
      <c r="K7" s="27" t="s">
        <v>80</v>
      </c>
      <c r="L7" s="27"/>
      <c r="M7" s="27"/>
      <c r="N7" s="27"/>
      <c r="O7" s="27"/>
      <c r="P7" s="27"/>
    </row>
    <row r="8" spans="1:18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108</v>
      </c>
      <c r="J8" s="2" t="s">
        <v>13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108</v>
      </c>
      <c r="P8" s="2" t="s">
        <v>13</v>
      </c>
      <c r="Q8" s="9" t="s">
        <v>82</v>
      </c>
      <c r="R8" s="10" t="s">
        <v>169</v>
      </c>
    </row>
    <row r="9" spans="1:18" ht="12.75">
      <c r="A9" s="3" t="s">
        <v>28</v>
      </c>
      <c r="B9" s="3" t="s">
        <v>170</v>
      </c>
      <c r="C9" s="3">
        <v>1999</v>
      </c>
      <c r="D9" s="3" t="s">
        <v>27</v>
      </c>
      <c r="E9" s="4">
        <v>3.05</v>
      </c>
      <c r="F9" s="4">
        <v>7.5</v>
      </c>
      <c r="G9" s="4">
        <v>7.05</v>
      </c>
      <c r="H9" s="4"/>
      <c r="I9" s="4">
        <v>17.6</v>
      </c>
      <c r="J9" s="5">
        <v>2</v>
      </c>
      <c r="K9" s="4">
        <v>3.95</v>
      </c>
      <c r="L9" s="4">
        <v>7.65</v>
      </c>
      <c r="M9" s="4">
        <v>7.15</v>
      </c>
      <c r="N9" s="4"/>
      <c r="O9" s="4">
        <v>18.75</v>
      </c>
      <c r="P9" s="5">
        <v>2</v>
      </c>
      <c r="Q9" s="16">
        <f aca="true" t="shared" si="0" ref="Q9:Q26">I9+O9</f>
        <v>36.35</v>
      </c>
      <c r="R9" s="10">
        <v>1</v>
      </c>
    </row>
    <row r="10" spans="1:18" ht="12.75">
      <c r="A10" s="3" t="s">
        <v>14</v>
      </c>
      <c r="B10" s="3" t="s">
        <v>171</v>
      </c>
      <c r="C10" s="3">
        <v>1999</v>
      </c>
      <c r="D10" s="3" t="s">
        <v>20</v>
      </c>
      <c r="E10" s="4">
        <v>4.55</v>
      </c>
      <c r="F10" s="4">
        <v>6.4</v>
      </c>
      <c r="G10" s="4">
        <v>6.8</v>
      </c>
      <c r="H10" s="4"/>
      <c r="I10" s="4">
        <v>17.75</v>
      </c>
      <c r="J10" s="20">
        <v>1</v>
      </c>
      <c r="K10" s="4">
        <v>4.575</v>
      </c>
      <c r="L10" s="4">
        <v>6.55</v>
      </c>
      <c r="M10" s="4">
        <v>6.95</v>
      </c>
      <c r="N10" s="4"/>
      <c r="O10" s="4">
        <v>18.075</v>
      </c>
      <c r="P10" s="5">
        <v>3</v>
      </c>
      <c r="Q10" s="16">
        <f t="shared" si="0"/>
        <v>35.825</v>
      </c>
      <c r="R10" s="10">
        <v>2</v>
      </c>
    </row>
    <row r="11" spans="1:18" ht="12.75">
      <c r="A11" s="3" t="s">
        <v>63</v>
      </c>
      <c r="B11" s="3" t="s">
        <v>172</v>
      </c>
      <c r="C11" s="3">
        <v>1999</v>
      </c>
      <c r="D11" s="3" t="s">
        <v>120</v>
      </c>
      <c r="E11" s="4">
        <v>3.3</v>
      </c>
      <c r="F11" s="4">
        <v>6.85</v>
      </c>
      <c r="G11" s="4">
        <v>6.9</v>
      </c>
      <c r="H11" s="4">
        <v>0.4</v>
      </c>
      <c r="I11" s="4">
        <v>16.65</v>
      </c>
      <c r="J11" s="5">
        <v>6</v>
      </c>
      <c r="K11" s="4">
        <v>4.875</v>
      </c>
      <c r="L11" s="4">
        <v>7.05</v>
      </c>
      <c r="M11" s="4">
        <v>7.2</v>
      </c>
      <c r="N11" s="4"/>
      <c r="O11" s="4">
        <v>19.125</v>
      </c>
      <c r="P11" s="5" t="s">
        <v>29</v>
      </c>
      <c r="Q11" s="16">
        <f t="shared" si="0"/>
        <v>35.775</v>
      </c>
      <c r="R11" s="10">
        <v>3</v>
      </c>
    </row>
    <row r="12" spans="1:18" ht="12.75">
      <c r="A12" s="3" t="s">
        <v>55</v>
      </c>
      <c r="B12" s="3" t="s">
        <v>173</v>
      </c>
      <c r="C12" s="3">
        <v>1999</v>
      </c>
      <c r="D12" s="3" t="s">
        <v>120</v>
      </c>
      <c r="E12" s="4">
        <v>4.050000000000001</v>
      </c>
      <c r="F12" s="4">
        <v>6.4</v>
      </c>
      <c r="G12" s="4">
        <v>6.4</v>
      </c>
      <c r="H12" s="4"/>
      <c r="I12" s="4">
        <v>16.85</v>
      </c>
      <c r="J12" s="5">
        <v>4</v>
      </c>
      <c r="K12" s="4">
        <v>3.875</v>
      </c>
      <c r="L12" s="4">
        <v>6.95</v>
      </c>
      <c r="M12" s="4">
        <v>6.95</v>
      </c>
      <c r="N12" s="4"/>
      <c r="O12" s="4">
        <v>17.775</v>
      </c>
      <c r="P12" s="5">
        <v>4</v>
      </c>
      <c r="Q12" s="16">
        <f t="shared" si="0"/>
        <v>34.625</v>
      </c>
      <c r="R12" s="10">
        <v>4</v>
      </c>
    </row>
    <row r="13" spans="1:18" ht="12.75">
      <c r="A13" s="3" t="s">
        <v>29</v>
      </c>
      <c r="B13" s="3" t="s">
        <v>174</v>
      </c>
      <c r="C13" s="3">
        <v>1999</v>
      </c>
      <c r="D13" s="3" t="s">
        <v>120</v>
      </c>
      <c r="E13" s="4">
        <v>3.325</v>
      </c>
      <c r="F13" s="4">
        <v>6.7</v>
      </c>
      <c r="G13" s="4">
        <v>6.95</v>
      </c>
      <c r="H13" s="4"/>
      <c r="I13" s="4">
        <v>16.975</v>
      </c>
      <c r="J13" s="20">
        <v>3</v>
      </c>
      <c r="K13" s="4">
        <v>2.85</v>
      </c>
      <c r="L13" s="4">
        <v>6.9</v>
      </c>
      <c r="M13" s="4">
        <v>6.9</v>
      </c>
      <c r="N13" s="4"/>
      <c r="O13" s="4">
        <v>16.65</v>
      </c>
      <c r="P13" s="5">
        <v>6</v>
      </c>
      <c r="Q13" s="16">
        <f t="shared" si="0"/>
        <v>33.625</v>
      </c>
      <c r="R13" s="10">
        <v>5</v>
      </c>
    </row>
    <row r="14" spans="1:18" ht="12.75">
      <c r="A14" s="3" t="s">
        <v>18</v>
      </c>
      <c r="B14" s="3" t="s">
        <v>175</v>
      </c>
      <c r="C14" s="3">
        <v>2000</v>
      </c>
      <c r="D14" s="3" t="s">
        <v>20</v>
      </c>
      <c r="E14" s="4">
        <v>3.3499999999999996</v>
      </c>
      <c r="F14" s="4">
        <v>6.25</v>
      </c>
      <c r="G14" s="4">
        <v>6.8</v>
      </c>
      <c r="H14" s="4"/>
      <c r="I14" s="4">
        <v>16.4</v>
      </c>
      <c r="J14" s="5">
        <v>8</v>
      </c>
      <c r="K14" s="4">
        <v>3.675</v>
      </c>
      <c r="L14" s="4">
        <v>6.15</v>
      </c>
      <c r="M14" s="4">
        <v>6.8</v>
      </c>
      <c r="N14" s="4"/>
      <c r="O14" s="4">
        <v>16.625</v>
      </c>
      <c r="P14" s="5">
        <v>7</v>
      </c>
      <c r="Q14" s="16">
        <f t="shared" si="0"/>
        <v>33.025</v>
      </c>
      <c r="R14" s="10">
        <v>6</v>
      </c>
    </row>
    <row r="15" spans="1:18" ht="12.75">
      <c r="A15" s="3" t="s">
        <v>47</v>
      </c>
      <c r="B15" s="3" t="s">
        <v>176</v>
      </c>
      <c r="C15" s="3">
        <v>2000</v>
      </c>
      <c r="D15" s="3" t="s">
        <v>89</v>
      </c>
      <c r="E15" s="4">
        <v>3.225</v>
      </c>
      <c r="F15" s="4">
        <v>6.5</v>
      </c>
      <c r="G15" s="4">
        <v>6.8</v>
      </c>
      <c r="H15" s="4"/>
      <c r="I15" s="4">
        <v>16.525</v>
      </c>
      <c r="J15" s="20">
        <v>7</v>
      </c>
      <c r="K15" s="4">
        <v>3.375</v>
      </c>
      <c r="L15" s="4">
        <v>6.3</v>
      </c>
      <c r="M15" s="4">
        <v>6.3</v>
      </c>
      <c r="N15" s="4"/>
      <c r="O15" s="4">
        <v>15.975000000000001</v>
      </c>
      <c r="P15" s="5">
        <v>9</v>
      </c>
      <c r="Q15" s="16">
        <f t="shared" si="0"/>
        <v>32.5</v>
      </c>
      <c r="R15" s="10">
        <v>7</v>
      </c>
    </row>
    <row r="16" spans="1:18" ht="12.75">
      <c r="A16" s="3" t="s">
        <v>43</v>
      </c>
      <c r="B16" s="3" t="s">
        <v>177</v>
      </c>
      <c r="C16" s="3">
        <v>2000</v>
      </c>
      <c r="D16" s="3" t="s">
        <v>91</v>
      </c>
      <c r="E16" s="4">
        <v>3.2</v>
      </c>
      <c r="F16" s="4">
        <v>6.7</v>
      </c>
      <c r="G16" s="4">
        <v>6.85</v>
      </c>
      <c r="H16" s="4"/>
      <c r="I16" s="4">
        <v>16.75</v>
      </c>
      <c r="J16" s="20">
        <v>5</v>
      </c>
      <c r="K16" s="4">
        <v>2.6750000000000003</v>
      </c>
      <c r="L16" s="4">
        <v>6.2</v>
      </c>
      <c r="M16" s="4">
        <v>6.85</v>
      </c>
      <c r="N16" s="4"/>
      <c r="O16" s="4">
        <v>15.725</v>
      </c>
      <c r="P16" s="5">
        <v>10</v>
      </c>
      <c r="Q16" s="16">
        <f t="shared" si="0"/>
        <v>32.475</v>
      </c>
      <c r="R16" s="10">
        <v>8</v>
      </c>
    </row>
    <row r="17" spans="1:18" ht="12.75">
      <c r="A17" s="3" t="s">
        <v>50</v>
      </c>
      <c r="B17" s="3" t="s">
        <v>178</v>
      </c>
      <c r="C17" s="3">
        <v>2000</v>
      </c>
      <c r="D17" s="3" t="s">
        <v>114</v>
      </c>
      <c r="E17" s="4">
        <v>1.6749999999999998</v>
      </c>
      <c r="F17" s="4">
        <v>6.3</v>
      </c>
      <c r="G17" s="4">
        <v>6.35</v>
      </c>
      <c r="H17" s="4"/>
      <c r="I17" s="4">
        <v>14.325</v>
      </c>
      <c r="J17" s="5">
        <v>14</v>
      </c>
      <c r="K17" s="4">
        <v>3.25</v>
      </c>
      <c r="L17" s="4">
        <v>6.75</v>
      </c>
      <c r="M17" s="4">
        <v>7.1</v>
      </c>
      <c r="N17" s="4"/>
      <c r="O17" s="4">
        <v>17.1</v>
      </c>
      <c r="P17" s="5">
        <v>5</v>
      </c>
      <c r="Q17" s="16">
        <f t="shared" si="0"/>
        <v>31.425</v>
      </c>
      <c r="R17" s="10">
        <v>9</v>
      </c>
    </row>
    <row r="18" spans="1:18" ht="12.75">
      <c r="A18" s="3" t="s">
        <v>37</v>
      </c>
      <c r="B18" s="3" t="s">
        <v>179</v>
      </c>
      <c r="C18" s="3">
        <v>1999</v>
      </c>
      <c r="D18" s="3" t="s">
        <v>91</v>
      </c>
      <c r="E18" s="4">
        <v>2.4000000000000004</v>
      </c>
      <c r="F18" s="4">
        <v>6.55</v>
      </c>
      <c r="G18" s="4">
        <v>6.9</v>
      </c>
      <c r="H18" s="4"/>
      <c r="I18" s="4">
        <v>15.85</v>
      </c>
      <c r="J18" s="5">
        <v>10</v>
      </c>
      <c r="K18" s="4">
        <v>2.05</v>
      </c>
      <c r="L18" s="4">
        <v>6.3</v>
      </c>
      <c r="M18" s="4">
        <v>6.85</v>
      </c>
      <c r="N18" s="4"/>
      <c r="O18" s="4">
        <v>15.2</v>
      </c>
      <c r="P18" s="5">
        <v>11</v>
      </c>
      <c r="Q18" s="16">
        <f t="shared" si="0"/>
        <v>31.049999999999997</v>
      </c>
      <c r="R18" s="10">
        <v>10</v>
      </c>
    </row>
    <row r="19" spans="1:18" ht="12.75">
      <c r="A19" s="3" t="s">
        <v>69</v>
      </c>
      <c r="B19" s="3" t="s">
        <v>180</v>
      </c>
      <c r="C19" s="3">
        <v>1999</v>
      </c>
      <c r="D19" s="3" t="s">
        <v>27</v>
      </c>
      <c r="E19" s="4">
        <v>1.5499999999999998</v>
      </c>
      <c r="F19" s="4">
        <v>6.9</v>
      </c>
      <c r="G19" s="4">
        <v>6.4</v>
      </c>
      <c r="H19" s="4"/>
      <c r="I19" s="4">
        <v>14.85</v>
      </c>
      <c r="J19" s="5">
        <v>12</v>
      </c>
      <c r="K19" s="4">
        <v>2.5999999999999996</v>
      </c>
      <c r="L19" s="4">
        <v>7</v>
      </c>
      <c r="M19" s="4">
        <v>6.4</v>
      </c>
      <c r="N19" s="4"/>
      <c r="O19" s="4">
        <v>16</v>
      </c>
      <c r="P19" s="5">
        <v>8</v>
      </c>
      <c r="Q19" s="16">
        <f t="shared" si="0"/>
        <v>30.85</v>
      </c>
      <c r="R19" s="10">
        <v>11</v>
      </c>
    </row>
    <row r="20" spans="1:18" ht="12.75">
      <c r="A20" s="3" t="s">
        <v>58</v>
      </c>
      <c r="B20" s="3" t="s">
        <v>181</v>
      </c>
      <c r="C20" s="3">
        <v>2000</v>
      </c>
      <c r="D20" s="3" t="s">
        <v>20</v>
      </c>
      <c r="E20" s="4">
        <v>2.875</v>
      </c>
      <c r="F20" s="4">
        <v>6.1</v>
      </c>
      <c r="G20" s="4">
        <v>6.6</v>
      </c>
      <c r="H20" s="4"/>
      <c r="I20" s="4">
        <v>15.575</v>
      </c>
      <c r="J20" s="20">
        <v>11</v>
      </c>
      <c r="K20" s="4">
        <v>2.6500000000000004</v>
      </c>
      <c r="L20" s="4">
        <v>6.05</v>
      </c>
      <c r="M20" s="4">
        <v>6.5</v>
      </c>
      <c r="N20" s="4"/>
      <c r="O20" s="4">
        <v>15.2</v>
      </c>
      <c r="P20" s="5">
        <v>12</v>
      </c>
      <c r="Q20" s="16">
        <f t="shared" si="0"/>
        <v>30.775</v>
      </c>
      <c r="R20" s="10">
        <v>12</v>
      </c>
    </row>
    <row r="21" spans="1:18" ht="12.75">
      <c r="A21" s="3" t="s">
        <v>40</v>
      </c>
      <c r="B21" s="3" t="s">
        <v>182</v>
      </c>
      <c r="C21" s="3">
        <v>2000</v>
      </c>
      <c r="D21" s="3" t="s">
        <v>75</v>
      </c>
      <c r="E21" s="4">
        <v>2.375</v>
      </c>
      <c r="F21" s="4">
        <v>6.35</v>
      </c>
      <c r="G21" s="4">
        <v>7.15</v>
      </c>
      <c r="H21" s="4"/>
      <c r="I21" s="4">
        <v>15.875</v>
      </c>
      <c r="J21" s="20">
        <v>9</v>
      </c>
      <c r="K21" s="4">
        <v>2.075</v>
      </c>
      <c r="L21" s="4">
        <v>6.25</v>
      </c>
      <c r="M21" s="4">
        <v>6.55</v>
      </c>
      <c r="N21" s="4"/>
      <c r="O21" s="4">
        <v>14.875</v>
      </c>
      <c r="P21" s="5">
        <v>14</v>
      </c>
      <c r="Q21" s="16">
        <f t="shared" si="0"/>
        <v>30.75</v>
      </c>
      <c r="R21" s="10">
        <v>13</v>
      </c>
    </row>
    <row r="22" spans="1:18" ht="12.75">
      <c r="A22" s="3" t="s">
        <v>59</v>
      </c>
      <c r="B22" s="3" t="s">
        <v>183</v>
      </c>
      <c r="C22" s="3">
        <v>2000</v>
      </c>
      <c r="D22" s="3" t="s">
        <v>145</v>
      </c>
      <c r="E22" s="4">
        <v>2.025</v>
      </c>
      <c r="F22" s="4">
        <v>6</v>
      </c>
      <c r="G22" s="4">
        <v>6</v>
      </c>
      <c r="H22" s="4"/>
      <c r="I22" s="4">
        <v>14.025</v>
      </c>
      <c r="J22" s="20">
        <v>15</v>
      </c>
      <c r="K22" s="4">
        <v>2.125</v>
      </c>
      <c r="L22" s="4">
        <v>6.35</v>
      </c>
      <c r="M22" s="4">
        <v>6.5</v>
      </c>
      <c r="N22" s="4"/>
      <c r="O22" s="4">
        <v>14.975</v>
      </c>
      <c r="P22" s="5">
        <v>13</v>
      </c>
      <c r="Q22" s="16">
        <f t="shared" si="0"/>
        <v>29</v>
      </c>
      <c r="R22" s="10">
        <v>14</v>
      </c>
    </row>
    <row r="23" spans="1:18" ht="12.75">
      <c r="A23" s="3" t="s">
        <v>32</v>
      </c>
      <c r="B23" s="3" t="s">
        <v>184</v>
      </c>
      <c r="C23" s="3">
        <v>1999</v>
      </c>
      <c r="D23" s="3" t="s">
        <v>57</v>
      </c>
      <c r="E23" s="4">
        <v>1.6</v>
      </c>
      <c r="F23" s="4">
        <v>5.5</v>
      </c>
      <c r="G23" s="4">
        <v>6.25</v>
      </c>
      <c r="H23" s="4"/>
      <c r="I23" s="4">
        <v>13.35</v>
      </c>
      <c r="J23" s="5">
        <v>16</v>
      </c>
      <c r="K23" s="4">
        <v>2.125</v>
      </c>
      <c r="L23" s="4">
        <v>6.05</v>
      </c>
      <c r="M23" s="4">
        <v>6.7</v>
      </c>
      <c r="N23" s="4"/>
      <c r="O23" s="4">
        <v>14.875</v>
      </c>
      <c r="P23" s="5">
        <v>15</v>
      </c>
      <c r="Q23" s="16">
        <f t="shared" si="0"/>
        <v>28.225</v>
      </c>
      <c r="R23" s="10">
        <v>15</v>
      </c>
    </row>
    <row r="24" spans="1:18" ht="12.75">
      <c r="A24" s="3" t="s">
        <v>17</v>
      </c>
      <c r="B24" s="3" t="s">
        <v>185</v>
      </c>
      <c r="C24" s="3">
        <v>2000</v>
      </c>
      <c r="D24" s="3" t="s">
        <v>145</v>
      </c>
      <c r="E24" s="4">
        <v>2.325</v>
      </c>
      <c r="F24" s="4">
        <v>5.95</v>
      </c>
      <c r="G24" s="4">
        <v>6.4</v>
      </c>
      <c r="H24" s="4"/>
      <c r="I24" s="4">
        <v>14.675</v>
      </c>
      <c r="J24" s="20">
        <v>13</v>
      </c>
      <c r="K24" s="4">
        <v>1.3000000000000003</v>
      </c>
      <c r="L24" s="4">
        <v>5.7</v>
      </c>
      <c r="M24" s="4">
        <v>6</v>
      </c>
      <c r="N24" s="4">
        <v>0.4</v>
      </c>
      <c r="O24" s="4">
        <v>12.6</v>
      </c>
      <c r="P24" s="5">
        <v>16</v>
      </c>
      <c r="Q24" s="16">
        <f t="shared" si="0"/>
        <v>27.275</v>
      </c>
      <c r="R24" s="10">
        <v>16</v>
      </c>
    </row>
    <row r="25" spans="1:18" ht="12.75">
      <c r="A25" s="3" t="s">
        <v>21</v>
      </c>
      <c r="B25" s="3" t="s">
        <v>186</v>
      </c>
      <c r="C25" s="3">
        <v>2000</v>
      </c>
      <c r="D25" s="3" t="s">
        <v>20</v>
      </c>
      <c r="E25" s="4">
        <v>1.3</v>
      </c>
      <c r="F25" s="4">
        <v>5.35</v>
      </c>
      <c r="G25" s="4">
        <v>5.95</v>
      </c>
      <c r="H25" s="4"/>
      <c r="I25" s="4">
        <v>12.6</v>
      </c>
      <c r="J25" s="20">
        <v>17</v>
      </c>
      <c r="K25" s="4">
        <v>1.4249999999999998</v>
      </c>
      <c r="L25" s="4">
        <v>4.95</v>
      </c>
      <c r="M25" s="4">
        <v>5.65</v>
      </c>
      <c r="N25" s="4"/>
      <c r="O25" s="4">
        <v>12.025</v>
      </c>
      <c r="P25" s="5">
        <v>18</v>
      </c>
      <c r="Q25" s="16">
        <f t="shared" si="0"/>
        <v>24.625</v>
      </c>
      <c r="R25" s="10">
        <v>17</v>
      </c>
    </row>
    <row r="26" spans="1:18" ht="12.75">
      <c r="A26" s="3" t="s">
        <v>66</v>
      </c>
      <c r="B26" s="3" t="s">
        <v>187</v>
      </c>
      <c r="C26" s="3">
        <v>2000</v>
      </c>
      <c r="D26" s="3" t="s">
        <v>20</v>
      </c>
      <c r="E26" s="4">
        <v>1.4</v>
      </c>
      <c r="F26" s="4">
        <v>5.05</v>
      </c>
      <c r="G26" s="4">
        <v>5.4</v>
      </c>
      <c r="H26" s="4"/>
      <c r="I26" s="4">
        <v>11.85</v>
      </c>
      <c r="J26" s="5">
        <v>18</v>
      </c>
      <c r="K26" s="4">
        <v>1.4</v>
      </c>
      <c r="L26" s="4">
        <v>5.45</v>
      </c>
      <c r="M26" s="4">
        <v>5.75</v>
      </c>
      <c r="N26" s="4"/>
      <c r="O26" s="4">
        <v>12.6</v>
      </c>
      <c r="P26" s="5">
        <v>17</v>
      </c>
      <c r="Q26" s="16">
        <f t="shared" si="0"/>
        <v>24.45</v>
      </c>
      <c r="R26" s="10">
        <v>18</v>
      </c>
    </row>
  </sheetData>
  <sheetProtection selectLockedCells="1" selectUnlockedCells="1"/>
  <mergeCells count="6">
    <mergeCell ref="A1:R1"/>
    <mergeCell ref="A2:R2"/>
    <mergeCell ref="A3:R3"/>
    <mergeCell ref="A4:R4"/>
    <mergeCell ref="E7:J7"/>
    <mergeCell ref="K7:P7"/>
  </mergeCells>
  <printOptions/>
  <pageMargins left="0.39375" right="0.03958333333333333" top="0.4618055555555556" bottom="0.30486111111111114" header="0.19652777777777777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4">
      <selection activeCell="G8" sqref="G8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3" width="5.57421875" style="0" customWidth="1"/>
    <col min="4" max="4" width="25.8515625" style="0" customWidth="1"/>
    <col min="5" max="5" width="6.140625" style="0" customWidth="1"/>
    <col min="6" max="7" width="5.140625" style="0" customWidth="1"/>
    <col min="8" max="8" width="4.7109375" style="0" customWidth="1"/>
    <col min="9" max="9" width="7.57421875" style="0" customWidth="1"/>
    <col min="10" max="10" width="6.8515625" style="0" customWidth="1"/>
    <col min="11" max="12" width="4.140625" style="0" customWidth="1"/>
    <col min="13" max="13" width="5.140625" style="0" customWidth="1"/>
    <col min="14" max="14" width="4.8515625" style="0" customWidth="1"/>
    <col min="15" max="15" width="7.57421875" style="0" customWidth="1"/>
    <col min="16" max="16" width="6.8515625" style="0" customWidth="1"/>
    <col min="17" max="17" width="9.28125" style="0" customWidth="1"/>
    <col min="18" max="18" width="6.140625" style="0" customWidth="1"/>
  </cols>
  <sheetData>
    <row r="2" spans="1:18" ht="29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2.75" customHeight="1">
      <c r="A4" s="25" t="s">
        <v>188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ht="12.75">
      <c r="A5" s="19"/>
    </row>
    <row r="7" spans="1:16" ht="12.75">
      <c r="A7" s="1"/>
      <c r="B7" s="1"/>
      <c r="C7" s="1"/>
      <c r="D7" s="1"/>
      <c r="E7" s="27" t="s">
        <v>80</v>
      </c>
      <c r="F7" s="27"/>
      <c r="G7" s="27"/>
      <c r="H7" s="27"/>
      <c r="I7" s="27"/>
      <c r="J7" s="27"/>
      <c r="K7" s="27" t="s">
        <v>80</v>
      </c>
      <c r="L7" s="27"/>
      <c r="M7" s="27"/>
      <c r="N7" s="27"/>
      <c r="O7" s="27"/>
      <c r="P7" s="27"/>
    </row>
    <row r="8" spans="1:18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1" t="s">
        <v>11</v>
      </c>
      <c r="I8" s="2" t="s">
        <v>108</v>
      </c>
      <c r="J8" s="2" t="s">
        <v>13</v>
      </c>
      <c r="K8" s="2" t="s">
        <v>8</v>
      </c>
      <c r="L8" s="2" t="s">
        <v>9</v>
      </c>
      <c r="M8" s="2" t="s">
        <v>10</v>
      </c>
      <c r="N8" s="21" t="s">
        <v>11</v>
      </c>
      <c r="O8" s="2" t="s">
        <v>108</v>
      </c>
      <c r="P8" s="2" t="s">
        <v>13</v>
      </c>
      <c r="Q8" s="10" t="s">
        <v>82</v>
      </c>
      <c r="R8" s="10" t="s">
        <v>189</v>
      </c>
    </row>
    <row r="9" spans="1:18" ht="12.75">
      <c r="A9" s="3" t="s">
        <v>29</v>
      </c>
      <c r="B9" s="3" t="s">
        <v>190</v>
      </c>
      <c r="C9" s="3">
        <v>1997</v>
      </c>
      <c r="D9" s="3" t="s">
        <v>57</v>
      </c>
      <c r="E9" s="4">
        <v>4.625</v>
      </c>
      <c r="F9" s="4">
        <v>7.1</v>
      </c>
      <c r="G9" s="4">
        <v>7.4</v>
      </c>
      <c r="H9" s="4"/>
      <c r="I9" s="4">
        <v>19.125</v>
      </c>
      <c r="J9" s="5" t="s">
        <v>21</v>
      </c>
      <c r="K9" s="4">
        <v>4.300000000000001</v>
      </c>
      <c r="L9" s="4">
        <v>7.3</v>
      </c>
      <c r="M9" s="4">
        <v>7.45</v>
      </c>
      <c r="N9" s="4"/>
      <c r="O9" s="4">
        <v>19.05</v>
      </c>
      <c r="P9" s="5" t="s">
        <v>17</v>
      </c>
      <c r="Q9" s="22">
        <f aca="true" t="shared" si="0" ref="Q9:Q22">I9+O9</f>
        <v>38.175</v>
      </c>
      <c r="R9" s="10">
        <v>1</v>
      </c>
    </row>
    <row r="10" spans="1:18" ht="12.75">
      <c r="A10" s="3" t="s">
        <v>37</v>
      </c>
      <c r="B10" s="3" t="s">
        <v>191</v>
      </c>
      <c r="C10" s="3">
        <v>1999</v>
      </c>
      <c r="D10" s="3" t="s">
        <v>57</v>
      </c>
      <c r="E10" s="4">
        <v>4.45</v>
      </c>
      <c r="F10" s="4">
        <v>7.2</v>
      </c>
      <c r="G10" s="4">
        <v>7.2</v>
      </c>
      <c r="H10" s="4"/>
      <c r="I10" s="4">
        <v>18.85</v>
      </c>
      <c r="J10" s="5" t="s">
        <v>24</v>
      </c>
      <c r="K10" s="4">
        <v>4.225</v>
      </c>
      <c r="L10" s="4">
        <v>6.85</v>
      </c>
      <c r="M10" s="4">
        <v>7.45</v>
      </c>
      <c r="N10" s="4"/>
      <c r="O10" s="4">
        <v>18.525</v>
      </c>
      <c r="P10" s="5" t="s">
        <v>21</v>
      </c>
      <c r="Q10" s="22">
        <f t="shared" si="0"/>
        <v>37.375</v>
      </c>
      <c r="R10" s="10">
        <v>2</v>
      </c>
    </row>
    <row r="11" spans="1:18" ht="12.75">
      <c r="A11" s="3" t="s">
        <v>43</v>
      </c>
      <c r="B11" s="3" t="s">
        <v>192</v>
      </c>
      <c r="C11" s="3">
        <v>1999</v>
      </c>
      <c r="D11" s="3" t="s">
        <v>20</v>
      </c>
      <c r="E11" s="4">
        <v>5.35</v>
      </c>
      <c r="F11" s="4">
        <v>7.4</v>
      </c>
      <c r="G11" s="4">
        <v>7.8</v>
      </c>
      <c r="H11" s="4"/>
      <c r="I11" s="4">
        <v>20.55</v>
      </c>
      <c r="J11" s="5" t="s">
        <v>17</v>
      </c>
      <c r="K11" s="4">
        <v>4.95</v>
      </c>
      <c r="L11" s="4">
        <v>6.4</v>
      </c>
      <c r="M11" s="4">
        <v>5.8</v>
      </c>
      <c r="N11" s="4">
        <v>0.4</v>
      </c>
      <c r="O11" s="4">
        <v>16.750000000000004</v>
      </c>
      <c r="P11" s="5" t="s">
        <v>34</v>
      </c>
      <c r="Q11" s="22">
        <f t="shared" si="0"/>
        <v>37.300000000000004</v>
      </c>
      <c r="R11" s="10">
        <v>3</v>
      </c>
    </row>
    <row r="12" spans="1:18" ht="12.75">
      <c r="A12" s="3" t="s">
        <v>24</v>
      </c>
      <c r="B12" s="3" t="s">
        <v>193</v>
      </c>
      <c r="C12" s="3">
        <v>1999</v>
      </c>
      <c r="D12" s="3" t="s">
        <v>114</v>
      </c>
      <c r="E12" s="4">
        <v>3.925</v>
      </c>
      <c r="F12" s="4">
        <v>7.25</v>
      </c>
      <c r="G12" s="4">
        <v>6.8</v>
      </c>
      <c r="H12" s="4">
        <v>0.2</v>
      </c>
      <c r="I12" s="4">
        <v>17.775000000000002</v>
      </c>
      <c r="J12" s="5" t="s">
        <v>28</v>
      </c>
      <c r="K12" s="4">
        <v>3.75</v>
      </c>
      <c r="L12" s="4">
        <v>7.45</v>
      </c>
      <c r="M12" s="4">
        <v>6.85</v>
      </c>
      <c r="N12" s="4"/>
      <c r="O12" s="4">
        <v>18.049999999999997</v>
      </c>
      <c r="P12" s="5" t="s">
        <v>24</v>
      </c>
      <c r="Q12" s="22">
        <f t="shared" si="0"/>
        <v>35.825</v>
      </c>
      <c r="R12" s="10">
        <v>4</v>
      </c>
    </row>
    <row r="13" spans="1:18" ht="12.75">
      <c r="A13" s="3" t="s">
        <v>35</v>
      </c>
      <c r="B13" s="3" t="s">
        <v>194</v>
      </c>
      <c r="C13" s="3">
        <v>1998</v>
      </c>
      <c r="D13" s="3" t="s">
        <v>31</v>
      </c>
      <c r="E13" s="4">
        <v>3.45</v>
      </c>
      <c r="F13" s="4">
        <v>6.65</v>
      </c>
      <c r="G13" s="4">
        <v>6.95</v>
      </c>
      <c r="H13" s="4"/>
      <c r="I13" s="4">
        <v>17.05</v>
      </c>
      <c r="J13" s="5" t="s">
        <v>37</v>
      </c>
      <c r="K13" s="4">
        <v>3.4000000000000004</v>
      </c>
      <c r="L13" s="4">
        <v>6.7</v>
      </c>
      <c r="M13" s="4">
        <v>7.1</v>
      </c>
      <c r="N13" s="4"/>
      <c r="O13" s="4">
        <v>17.200000000000003</v>
      </c>
      <c r="P13" s="5" t="s">
        <v>28</v>
      </c>
      <c r="Q13" s="22">
        <f t="shared" si="0"/>
        <v>34.25</v>
      </c>
      <c r="R13" s="10">
        <v>5</v>
      </c>
    </row>
    <row r="14" spans="1:18" ht="12.75">
      <c r="A14" s="3" t="s">
        <v>58</v>
      </c>
      <c r="B14" s="3" t="s">
        <v>195</v>
      </c>
      <c r="C14" s="3">
        <v>1999</v>
      </c>
      <c r="D14" s="3" t="s">
        <v>114</v>
      </c>
      <c r="E14" s="4">
        <v>3.075</v>
      </c>
      <c r="F14" s="4">
        <v>7.15</v>
      </c>
      <c r="G14" s="4">
        <v>7</v>
      </c>
      <c r="H14" s="4"/>
      <c r="I14" s="4">
        <v>17.225</v>
      </c>
      <c r="J14" s="5" t="s">
        <v>29</v>
      </c>
      <c r="K14" s="4">
        <v>3.525</v>
      </c>
      <c r="L14" s="4">
        <v>6.9</v>
      </c>
      <c r="M14" s="4">
        <v>6.45</v>
      </c>
      <c r="N14" s="4"/>
      <c r="O14" s="4">
        <v>16.875</v>
      </c>
      <c r="P14" s="5" t="s">
        <v>29</v>
      </c>
      <c r="Q14" s="22">
        <f t="shared" si="0"/>
        <v>34.1</v>
      </c>
      <c r="R14" s="10">
        <v>6</v>
      </c>
    </row>
    <row r="15" spans="1:18" ht="12.75">
      <c r="A15" s="3" t="s">
        <v>17</v>
      </c>
      <c r="B15" s="3" t="s">
        <v>196</v>
      </c>
      <c r="C15" s="3">
        <v>1997</v>
      </c>
      <c r="D15" s="3" t="s">
        <v>31</v>
      </c>
      <c r="E15" s="4">
        <v>3.0999999999999996</v>
      </c>
      <c r="F15" s="4">
        <v>6.9</v>
      </c>
      <c r="G15" s="4">
        <v>7.2</v>
      </c>
      <c r="H15" s="4"/>
      <c r="I15" s="4">
        <v>17.2</v>
      </c>
      <c r="J15" s="5" t="s">
        <v>34</v>
      </c>
      <c r="K15" s="4">
        <v>2.925</v>
      </c>
      <c r="L15" s="4">
        <v>6.75</v>
      </c>
      <c r="M15" s="4">
        <v>6.9</v>
      </c>
      <c r="N15" s="4"/>
      <c r="O15" s="4">
        <v>16.575000000000003</v>
      </c>
      <c r="P15" s="5" t="s">
        <v>40</v>
      </c>
      <c r="Q15" s="22">
        <f t="shared" si="0"/>
        <v>33.775000000000006</v>
      </c>
      <c r="R15" s="10">
        <v>7</v>
      </c>
    </row>
    <row r="16" spans="1:18" ht="12.75">
      <c r="A16" s="3" t="s">
        <v>55</v>
      </c>
      <c r="B16" s="3" t="s">
        <v>197</v>
      </c>
      <c r="C16" s="3">
        <v>1998</v>
      </c>
      <c r="D16" s="3" t="s">
        <v>57</v>
      </c>
      <c r="E16" s="4">
        <v>3.55</v>
      </c>
      <c r="F16" s="4">
        <v>6.5</v>
      </c>
      <c r="G16" s="4">
        <v>6.5</v>
      </c>
      <c r="H16" s="4"/>
      <c r="I16" s="4">
        <v>16.55</v>
      </c>
      <c r="J16" s="5" t="s">
        <v>35</v>
      </c>
      <c r="K16" s="4">
        <v>3.4</v>
      </c>
      <c r="L16" s="4">
        <v>6.4</v>
      </c>
      <c r="M16" s="4">
        <v>6.85</v>
      </c>
      <c r="N16" s="4"/>
      <c r="O16" s="4">
        <v>16.65</v>
      </c>
      <c r="P16" s="5" t="s">
        <v>37</v>
      </c>
      <c r="Q16" s="22">
        <f t="shared" si="0"/>
        <v>33.2</v>
      </c>
      <c r="R16" s="10">
        <v>8</v>
      </c>
    </row>
    <row r="17" spans="1:18" ht="12.75">
      <c r="A17" s="3" t="s">
        <v>66</v>
      </c>
      <c r="B17" s="3" t="s">
        <v>198</v>
      </c>
      <c r="C17" s="3"/>
      <c r="D17" s="3" t="s">
        <v>16</v>
      </c>
      <c r="E17" s="4">
        <v>3.625</v>
      </c>
      <c r="F17" s="4">
        <v>6.65</v>
      </c>
      <c r="G17" s="4">
        <v>6.75</v>
      </c>
      <c r="H17" s="4"/>
      <c r="I17" s="4">
        <v>17.025</v>
      </c>
      <c r="J17" s="5" t="s">
        <v>40</v>
      </c>
      <c r="K17" s="4">
        <v>2.6</v>
      </c>
      <c r="L17" s="4">
        <v>6.55</v>
      </c>
      <c r="M17" s="4">
        <v>6.95</v>
      </c>
      <c r="N17" s="4"/>
      <c r="O17" s="4">
        <v>16.1</v>
      </c>
      <c r="P17" s="5" t="s">
        <v>43</v>
      </c>
      <c r="Q17" s="22">
        <f t="shared" si="0"/>
        <v>33.125</v>
      </c>
      <c r="R17" s="10">
        <v>9</v>
      </c>
    </row>
    <row r="18" spans="1:18" ht="12.75">
      <c r="A18" s="3" t="s">
        <v>50</v>
      </c>
      <c r="B18" s="3" t="s">
        <v>199</v>
      </c>
      <c r="C18" s="3"/>
      <c r="D18" s="3" t="s">
        <v>16</v>
      </c>
      <c r="E18" s="4">
        <v>2.45</v>
      </c>
      <c r="F18" s="4">
        <v>6.5</v>
      </c>
      <c r="G18" s="4">
        <v>7.2</v>
      </c>
      <c r="H18" s="4"/>
      <c r="I18" s="4">
        <v>16.15</v>
      </c>
      <c r="J18" s="5" t="s">
        <v>18</v>
      </c>
      <c r="K18" s="4">
        <v>2.675</v>
      </c>
      <c r="L18" s="4">
        <v>6.4</v>
      </c>
      <c r="M18" s="4">
        <v>7</v>
      </c>
      <c r="N18" s="4"/>
      <c r="O18" s="4">
        <v>16.075</v>
      </c>
      <c r="P18" s="5" t="s">
        <v>35</v>
      </c>
      <c r="Q18" s="22">
        <f t="shared" si="0"/>
        <v>32.224999999999994</v>
      </c>
      <c r="R18" s="10">
        <v>10</v>
      </c>
    </row>
    <row r="19" spans="1:18" ht="12.75">
      <c r="A19" s="3" t="s">
        <v>21</v>
      </c>
      <c r="B19" s="3" t="s">
        <v>200</v>
      </c>
      <c r="C19" s="3">
        <v>1998</v>
      </c>
      <c r="D19" s="3" t="s">
        <v>57</v>
      </c>
      <c r="E19" s="4">
        <v>3.4749999999999996</v>
      </c>
      <c r="F19" s="4">
        <v>6.3</v>
      </c>
      <c r="G19" s="4">
        <v>6.95</v>
      </c>
      <c r="H19" s="4"/>
      <c r="I19" s="4">
        <v>16.724999999999998</v>
      </c>
      <c r="J19" s="5" t="s">
        <v>43</v>
      </c>
      <c r="K19" s="4">
        <v>2.975</v>
      </c>
      <c r="L19" s="4">
        <v>6.05</v>
      </c>
      <c r="M19" s="4">
        <v>6.7</v>
      </c>
      <c r="N19" s="4">
        <v>0.4</v>
      </c>
      <c r="O19" s="4">
        <v>15.325000000000001</v>
      </c>
      <c r="P19" s="5" t="s">
        <v>50</v>
      </c>
      <c r="Q19" s="22">
        <f t="shared" si="0"/>
        <v>32.05</v>
      </c>
      <c r="R19" s="10">
        <v>11</v>
      </c>
    </row>
    <row r="20" spans="1:18" ht="12.75">
      <c r="A20" s="3" t="s">
        <v>28</v>
      </c>
      <c r="B20" s="3" t="s">
        <v>201</v>
      </c>
      <c r="C20" s="3">
        <v>1997</v>
      </c>
      <c r="D20" s="3" t="s">
        <v>95</v>
      </c>
      <c r="E20" s="4">
        <v>3.175</v>
      </c>
      <c r="F20" s="4">
        <v>6.65</v>
      </c>
      <c r="G20" s="4">
        <v>6.65</v>
      </c>
      <c r="H20" s="4"/>
      <c r="I20" s="4">
        <v>16.475</v>
      </c>
      <c r="J20" s="5" t="s">
        <v>50</v>
      </c>
      <c r="K20" s="4">
        <v>1.85</v>
      </c>
      <c r="L20" s="4">
        <v>6.2</v>
      </c>
      <c r="M20" s="4">
        <v>6.3</v>
      </c>
      <c r="N20" s="4"/>
      <c r="O20" s="4">
        <v>14.350000000000001</v>
      </c>
      <c r="P20" s="5" t="s">
        <v>18</v>
      </c>
      <c r="Q20" s="22">
        <f t="shared" si="0"/>
        <v>30.825000000000003</v>
      </c>
      <c r="R20" s="10">
        <v>12</v>
      </c>
    </row>
    <row r="21" spans="1:18" ht="12.75">
      <c r="A21" s="3" t="s">
        <v>59</v>
      </c>
      <c r="B21" s="3" t="s">
        <v>202</v>
      </c>
      <c r="C21" s="3"/>
      <c r="D21" s="3" t="s">
        <v>75</v>
      </c>
      <c r="E21" s="4">
        <v>1.9</v>
      </c>
      <c r="F21" s="4">
        <v>5.65</v>
      </c>
      <c r="G21" s="4">
        <v>6.55</v>
      </c>
      <c r="H21" s="4"/>
      <c r="I21" s="4">
        <v>14.100000000000001</v>
      </c>
      <c r="J21" s="5" t="s">
        <v>55</v>
      </c>
      <c r="K21" s="4">
        <v>2.075</v>
      </c>
      <c r="L21" s="4">
        <v>5.5</v>
      </c>
      <c r="M21" s="4">
        <v>6.05</v>
      </c>
      <c r="N21" s="4">
        <v>0.2</v>
      </c>
      <c r="O21" s="4">
        <v>13.425</v>
      </c>
      <c r="P21" s="5" t="s">
        <v>58</v>
      </c>
      <c r="Q21" s="22">
        <f t="shared" si="0"/>
        <v>27.525000000000002</v>
      </c>
      <c r="R21" s="10">
        <v>13</v>
      </c>
    </row>
    <row r="22" spans="1:18" ht="12.75">
      <c r="A22" s="3" t="s">
        <v>32</v>
      </c>
      <c r="B22" s="3" t="s">
        <v>203</v>
      </c>
      <c r="C22" s="3"/>
      <c r="D22" s="3" t="s">
        <v>75</v>
      </c>
      <c r="E22" s="4">
        <v>1.9</v>
      </c>
      <c r="F22" s="4">
        <v>5.55</v>
      </c>
      <c r="G22" s="4">
        <v>5.8</v>
      </c>
      <c r="H22" s="4"/>
      <c r="I22" s="4">
        <v>13.25</v>
      </c>
      <c r="J22" s="5" t="s">
        <v>58</v>
      </c>
      <c r="K22" s="4">
        <v>1.525</v>
      </c>
      <c r="L22" s="4">
        <v>5.85</v>
      </c>
      <c r="M22" s="4">
        <v>6.35</v>
      </c>
      <c r="N22" s="4"/>
      <c r="O22" s="4">
        <v>13.725</v>
      </c>
      <c r="P22" s="5" t="s">
        <v>55</v>
      </c>
      <c r="Q22" s="22">
        <f t="shared" si="0"/>
        <v>26.975</v>
      </c>
      <c r="R22" s="10">
        <v>14</v>
      </c>
    </row>
  </sheetData>
  <sheetProtection selectLockedCells="1" selectUnlockedCells="1"/>
  <mergeCells count="5">
    <mergeCell ref="A2:R2"/>
    <mergeCell ref="A3:R3"/>
    <mergeCell ref="A4:R4"/>
    <mergeCell ref="E7:J7"/>
    <mergeCell ref="K7:P7"/>
  </mergeCells>
  <printOptions/>
  <pageMargins left="0.39375" right="0.03958333333333333" top="0.4618055555555556" bottom="0.30486111111111114" header="0.19652777777777777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dcterms:created xsi:type="dcterms:W3CDTF">2012-04-23T05:13:39Z</dcterms:created>
  <dcterms:modified xsi:type="dcterms:W3CDTF">2012-04-23T05:13:39Z</dcterms:modified>
  <cp:category/>
  <cp:version/>
  <cp:contentType/>
  <cp:contentStatus/>
</cp:coreProperties>
</file>